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financial informat" sheetId="1" r:id="rId1"/>
    <sheet name="summary financial informat-1" sheetId="2" r:id="rId2"/>
    <sheet name="summary financial informat-2" sheetId="3" r:id="rId3"/>
    <sheet name="summary financial informat-3" sheetId="4" r:id="rId4"/>
    <sheet name="selected financial informa" sheetId="5" r:id="rId5"/>
    <sheet name="selected financial informa-1" sheetId="6" r:id="rId6"/>
    <sheet name="results of operations" sheetId="7" r:id="rId7"/>
    <sheet name="research and development" sheetId="8" r:id="rId8"/>
    <sheet name="research and development-1" sheetId="9" r:id="rId9"/>
    <sheet name="cash flows" sheetId="10" r:id="rId10"/>
    <sheet name="contractual obligations an" sheetId="11" r:id="rId11"/>
    <sheet name="critical accounting polici" sheetId="12" r:id="rId12"/>
    <sheet name="xsgp302 a phase 3 study to" sheetId="13" r:id="rId13"/>
    <sheet name="xsgp302 a phase 3 study to-1" sheetId="14" r:id="rId14"/>
    <sheet name="2017 summary compensation" sheetId="15" r:id="rId15"/>
    <sheet name="outstanding equity awards" sheetId="16" r:id="rId16"/>
    <sheet name="director compensation" sheetId="17" r:id="rId17"/>
    <sheet name="series c preferred stock f" sheetId="18" r:id="rId18"/>
    <sheet name="series c preferred stock f-1" sheetId="19" r:id="rId19"/>
    <sheet name="index to financial stateme" sheetId="20" r:id="rId20"/>
    <sheet name="xeris pharmaceuticals inc" sheetId="21" r:id="rId21"/>
    <sheet name="xeris pharmaceuticals inc-1" sheetId="22" r:id="rId22"/>
    <sheet name="xeris pharmaceuticals inc-2" sheetId="23" r:id="rId23"/>
    <sheet name="xeris pharmaceuticals inc-3" sheetId="24" r:id="rId24"/>
    <sheet name="net loss per share" sheetId="25" r:id="rId25"/>
    <sheet name="note 3 property and equipm" sheetId="26" r:id="rId26"/>
    <sheet name="note 4 accrued expenses" sheetId="27" r:id="rId27"/>
    <sheet name="commitments" sheetId="28" r:id="rId28"/>
    <sheet name="note 9 stock compensation" sheetId="29" r:id="rId29"/>
    <sheet name="note 9 stock compensation -1" sheetId="30" r:id="rId30"/>
    <sheet name="note 9 stock compensation -2" sheetId="31" r:id="rId31"/>
    <sheet name="note 9 stock compensation -3" sheetId="32" r:id="rId32"/>
    <sheet name="note 9 stock compensation -4" sheetId="33" r:id="rId33"/>
    <sheet name="note 11 income taxes" sheetId="34" r:id="rId34"/>
    <sheet name="note 11 income taxes-1" sheetId="35" r:id="rId35"/>
    <sheet name="note 12 fair value measure" sheetId="36" r:id="rId36"/>
    <sheet name="note 14 subsequent events" sheetId="37" r:id="rId37"/>
    <sheet name="article iv" sheetId="38" r:id="rId38"/>
    <sheet name="amended and restated bylaws" sheetId="39" r:id="rId39"/>
    <sheet name="amended and restated bylaws-1" sheetId="40" r:id="rId40"/>
    <sheet name="table of contents" sheetId="41" r:id="rId41"/>
    <sheet name="xeris pharmaceuticals inc-4" sheetId="42" r:id="rId42"/>
  </sheets>
  <definedNames/>
  <calcPr fullCalcOnLoad="1"/>
</workbook>
</file>

<file path=xl/sharedStrings.xml><?xml version="1.0" encoding="utf-8"?>
<sst xmlns="http://schemas.openxmlformats.org/spreadsheetml/2006/main" count="943" uniqueCount="528">
  <si>
    <t>SUMMARY FINANCIAL INFORMATION</t>
  </si>
  <si>
    <t>YEARS ENDED DECEMBER 31,</t>
  </si>
  <si>
    <t>2016</t>
  </si>
  <si>
    <t>2017</t>
  </si>
  <si>
    <t>(in thousands, except share and
per share data)</t>
  </si>
  <si>
    <t>Statements of Operations Data:</t>
  </si>
  <si>
    <t>Grant income</t>
  </si>
  <si>
    <t>Service revenue</t>
  </si>
  <si>
    <t>Cost of revenue</t>
  </si>
  <si>
    <t>Gross profit</t>
  </si>
  <si>
    <t>Operating expenses:</t>
  </si>
  <si>
    <t>Research and development</t>
  </si>
  <si>
    <t>General and administrative</t>
  </si>
  <si>
    <t>Expense from operations</t>
  </si>
  <si>
    <t>Loss from operations</t>
  </si>
  <si>
    <t>Other income (expense):</t>
  </si>
  <si>
    <t>Interest income</t>
  </si>
  <si>
    <t>Interest expense</t>
  </si>
  <si>
    <t>Change in fair value of warrants</t>
  </si>
  <si>
    <t>Other expense</t>
  </si>
  <si>
    <t>Total other income</t>
  </si>
  <si>
    <t>Net loss</t>
  </si>
  <si>
    <t>Net loss per sharebasic and diluted (1)</t>
  </si>
  <si>
    <t>Weighted average number of shares outstanding, basic and diluted (1)</t>
  </si>
  <si>
    <t>Pro forma net loss per share
(unaudited) (1):</t>
  </si>
  <si>
    <t>Basic and diluted</t>
  </si>
  <si>
    <t>Pro forma weighted average shares outstanding (unaudited)
(1):</t>
  </si>
  <si>
    <t>AS OF DECEMBER 31, 2017</t>
  </si>
  <si>
    <t>ACTUAL</t>
  </si>
  <si>
    <t>PRO FORMA (2)</t>
  </si>
  <si>
    <t>PRO FORMA
AS ADJUSTED (3)</t>
  </si>
  <si>
    <t>(Unaudited)
(in thousands)</t>
  </si>
  <si>
    <t>Balance Sheet Data:</t>
  </si>
  <si>
    <t>Cash and cash equivalents</t>
  </si>
  <si>
    <t>Working capital (4)</t>
  </si>
  <si>
    <t>Total assets</t>
  </si>
  <si>
    <t>Deferred rentlong-term</t>
  </si>
  <si>
    <t>Debt, long term</t>
  </si>
  <si>
    <t></t>
  </si>
  <si>
    <t>Total liabilities</t>
  </si>
  <si>
    <t>Total convertible preferred stock</t>
  </si>
  <si>
    <t>Total stockholders equity (deficit)</t>
  </si>
  <si>
    <t>PRO FORMA</t>
  </si>
  <si>
    <t>PRO FORMA
AS
ADJUSTED</t>
  </si>
  <si>
    <t>(In thousands, except share and per share data)</t>
  </si>
  <si>
    <t>(Unaudited)</t>
  </si>
  <si>
    <t>Convertible preferred stock, $0.0001 par value; 21,950,994 shares authorized and 20,375,711 shares issued
and outstanding, actual; no shares authorized, issued or outstanding, pro forma; no shares authorized, issued or outstanding, pro forma as adjusted</t>
  </si>
  <si>
    <t>Stockholders equity:</t>
  </si>
  <si>
    <t>Common stock, $0.0001 par value; 30,450,994 shares authorized, 3,845,600 shares issued and outstanding,
actual;                 shares authorized, 25,245,871 shares issued and outstanding, pro
forma;                 shares authorized,                 shares issued and outstanding,
pro forma as adjusted</t>
  </si>
  <si>
    <t>Preferred stock, $0.0001 par value; no shares authorized, issued and outstanding, actual;
                shares authorized and no shares issued and outstanding, pro forma and pro forma as adjusted</t>
  </si>
  <si>
    <t>Additional paid-in capital</t>
  </si>
  <si>
    <t>Accumulated (deficit)</t>
  </si>
  <si>
    <t>Total capitalization</t>
  </si>
  <si>
    <t>SHARES PURCHASED</t>
  </si>
  <si>
    <t>TOTAL CONSIDERATION</t>
  </si>
  <si>
    <t>AVERAGE PRICE
PER SHARE</t>
  </si>
  <si>
    <t>NUMBER</t>
  </si>
  <si>
    <t>PERCENT</t>
  </si>
  <si>
    <t>AMOUNT</t>
  </si>
  <si>
    <t>Existing stockholders</t>
  </si>
  <si>
    <t>%</t>
  </si>
  <si>
    <t>New investors participating in this offering</t>
  </si>
  <si>
    <t>Total</t>
  </si>
  <si>
    <t>100.0%</t>
  </si>
  <si>
    <t>SELECTED FINANCIAL INFORMATION</t>
  </si>
  <si>
    <t>Net loss per sharebasic and diluted(1)</t>
  </si>
  <si>
    <t>Pro forma net loss per share (unaudited) (1):</t>
  </si>
  <si>
    <t>DECEMBER 31,</t>
  </si>
  <si>
    <t>(in thousands)</t>
  </si>
  <si>
    <t>Working capital(2)</t>
  </si>
  <si>
    <t>Convertible preferred stock</t>
  </si>
  <si>
    <t>Accumulated deficit</t>
  </si>
  <si>
    <t>Total stockholders deficit</t>
  </si>
  <si>
    <t>Results of Operations</t>
  </si>
  <si>
    <t>YEARS ENDED
DECEMBER 31,</t>
  </si>
  <si>
    <t>INCREASE
(DECREASE)</t>
  </si>
  <si>
    <t>Research and Development</t>
  </si>
  <si>
    <t>FOR THE YEARS ENDED
DECEMBER 31,</t>
  </si>
  <si>
    <t>Clinical and pre-clinical</t>
  </si>
  <si>
    <t>Product development</t>
  </si>
  <si>
    <t>Compensation and related personnel costs</t>
  </si>
  <si>
    <t>Stock-based compensation</t>
  </si>
  <si>
    <t>Total research and development expenses</t>
  </si>
  <si>
    <t>Glucagon Rescue Pen</t>
  </si>
  <si>
    <t>Other ready to use glucagon products</t>
  </si>
  <si>
    <t>Pipeline product candidates</t>
  </si>
  <si>
    <t>Overhead (personnel, facilities and other expenses)</t>
  </si>
  <si>
    <t>Cash Flows</t>
  </si>
  <si>
    <t>FOR THE YEARS ENDED
DECEMBER 31,</t>
  </si>
  <si>
    <t>Net cash used in operating activities</t>
  </si>
  <si>
    <t>Net cash used in investing activities</t>
  </si>
  <si>
    <t>Net cash provided by financing activities</t>
  </si>
  <si>
    <t>Increase (decrease) in cash and cash equivalents</t>
  </si>
  <si>
    <t>Contractual Obligations and Commitments</t>
  </si>
  <si>
    <t>TOTAL</t>
  </si>
  <si>
    <t>LESS THAN
1 YEAR</t>
  </si>
  <si>
    <t>1-3 YEARS</t>
  </si>
  <si>
    <t>3-5 YEARS</t>
  </si>
  <si>
    <t>MORE THAN
5 YEARS</t>
  </si>
  <si>
    <t>Operating leases</t>
  </si>
  <si>
    <t>CRITICAL ACCOUNTING POLICIES AND THE USE OF ESTIMATES</t>
  </si>
  <si>
    <t>YEARS ENDED
DECEMBER 31,</t>
  </si>
  <si>
    <t>Total stock based compensation</t>
  </si>
  <si>
    <t>XSGP-302: A Phase 3 Study to Evaluate the Glucose Response of Glucagon Rescue Pen (Glucagon Injection) In Pediatric Patients With Type 1 Diabetes</t>
  </si>
  <si>
    <t>GLUCAGON DOSE</t>
  </si>
  <si>
    <t>0.5 MG DOSE</t>
  </si>
  <si>
    <t>1 MG DOSE</t>
  </si>
  <si>
    <t>SUBJECT AGES</t>
  </si>
  <si>
    <t>2 TO
&lt; 6 YEARS</t>
  </si>
  <si>
    <t>6 TO
&lt; 12 YEARS</t>
  </si>
  <si>
    <t>12 TO
&lt; 18 YEARS</t>
  </si>
  <si>
    <t>12 TO
&lt; 18 YEARS</t>
  </si>
  <si>
    <t>n</t>
  </si>
  <si>
    <t>% with &gt;25 mg/dL rise in glucose within 30 minutes</t>
  </si>
  <si>
    <t>Glucose Cmax (mg/dL)
Mean (SD)</t>
  </si>
  <si>
    <t>207.8 (35.9</t>
  </si>
  <si>
    <t>)</t>
  </si>
  <si>
    <t>206.9 (49.6</t>
  </si>
  <si>
    <t>212.1 (40.6</t>
  </si>
  <si>
    <t>198.9 (60.0</t>
  </si>
  <si>
    <t>Glucose Tmax (minutes)
Mean (SD)</t>
  </si>
  <si>
    <t>67.7 (11.1</t>
  </si>
  <si>
    <t>66.4 (15.7)</t>
  </si>
  <si>
    <t>78.2 (11.5)</t>
  </si>
  <si>
    <t>81.8 (15.6</t>
  </si>
  <si>
    <t>% with nausea</t>
  </si>
  <si>
    <t>% with emesis</t>
  </si>
  <si>
    <t>CLINICAL COMPARISON</t>
  </si>
  <si>
    <t>mITT RESPONSE RATE</t>
  </si>
  <si>
    <t>GLUCAGON
RESCUE PEN</t>
  </si>
  <si>
    <t>ELI LILLY
GLUCAGON</t>
  </si>
  <si>
    <t>Subjects successfully rescued from induced hypoglycemia without other rescue therapy (e.g., D50)</t>
  </si>
  <si>
    <t>100% (78/78)</t>
  </si>
  <si>
    <t>100% (79/79)</t>
  </si>
  <si>
    <t>Plasma glucose &gt;70 mg/dL within 30 minutes of glucagon (primary endpoint)</t>
  </si>
  <si>
    <t>Intent-to-treat 94.9% (74/78)</t>
  </si>
  <si>
    <t>Intent-to-treat
100% (79/79)</t>
  </si>
  <si>
    <t>Per-protocol
96.1% (74/77)</t>
  </si>
  <si>
    <t>Per-protocol 100%
(78/78)</t>
  </si>
  <si>
    <t>Plasma glucose of &gt;70 mg/dL or &gt; 20 mg/dL increase within 30 minutes of glucagon
(additional primary endpoint)</t>
  </si>
  <si>
    <t>Intent-to-treat
97.4% (76/78)</t>
  </si>
  <si>
    <t>Intent-to-treat 100%
(79/79)</t>
  </si>
  <si>
    <t>Per-protocol 97.4%
(75/77)</t>
  </si>
  <si>
    <t>Plasma glucose of &gt;70 mg/dL or resolution of all induced neuroglycopenic symptoms within 30 minutes of
glucagon</t>
  </si>
  <si>
    <t>Resolution of hypoglycemia symptoms</t>
  </si>
  <si>
    <t>Global feeling of hypoglycemia improvement pre/post injection</t>
  </si>
  <si>
    <t>Sustained glucose elevation from [0-90] minutes post-injection</t>
  </si>
  <si>
    <t>2017 Summary Compensation Table</t>
  </si>
  <si>
    <t>NAME AND PRINCIPAL POSITION</t>
  </si>
  <si>
    <t>YEAR</t>
  </si>
  <si>
    <t>SALARY
($)</t>
  </si>
  <si>
    <t>OPTION
AWARDS
($) (1)</t>
  </si>
  <si>
    <t>NON-EQUITY
PLAN
COMPENSATION
$ (2)</t>
  </si>
  <si>
    <t>ALL OTHER
COMPENSATION
($) (3)</t>
  </si>
  <si>
    <t>TOTAL
($)</t>
  </si>
  <si>
    <t>Paul Edick,
President and Chief Executive Officer(4)</t>
  </si>
  <si>
    <t>Nora Brennan,
Chief Financial Officer(5)</t>
  </si>
  <si>
    <t>John Shannon,
Executive Vice President and Chief Operating Officer(6)</t>
  </si>
  <si>
    <t>Doug Baum
Former President and Chief Executive Officer(7)</t>
  </si>
  <si>
    <t>Outstanding Equity Awards at 2017 Fiscal Year-End</t>
  </si>
  <si>
    <t>OPTION AWARDS (1)</t>
  </si>
  <si>
    <t>STOCK AWARDS</t>
  </si>
  <si>
    <t>NAME</t>
  </si>
  <si>
    <t>VESTING
COMMENCEMENT
DATE</t>
  </si>
  <si>
    <t>NUMBER OF
SECURITIES
UNDERLYING
UNEXERCISED
OPTIONS (#)
EXERCISABLE</t>
  </si>
  <si>
    <t>NUMBER OF
SECURITIES
UNDERLYING
UNEXERCISED
OPTIONS (#)
UNEXERCISABLE</t>
  </si>
  <si>
    <t>OPTION
EXERCISE
PRICE ($)</t>
  </si>
  <si>
    <t>OPTION
EXPIRATION
DATE</t>
  </si>
  <si>
    <t>NUMBER OF
SHARES OR
UNITS OF
STOCK THAT
HAVE NOT
VESTED (#)</t>
  </si>
  <si>
    <t>MARKET
VALUE OF
SHARES OR
UNITS OF
STOCK THAT
HAVE
NOT
VESTED
($) (2)</t>
  </si>
  <si>
    <t>Paul Edick</t>
  </si>
  <si>
    <t>6/12/2017</t>
  </si>
  <si>
    <t>6/11/2027</t>
  </si>
  <si>
    <t>1/9/2017</t>
  </si>
  <si>
    <t>1/27/2027</t>
  </si>
  <si>
    <t>Nora Brennan</t>
  </si>
  <si>
    <t>6/19/2017</t>
  </si>
  <si>
    <t>John Shannon</t>
  </si>
  <si>
    <t>2/16/2017</t>
  </si>
  <si>
    <t>2/3/2027</t>
  </si>
  <si>
    <t>Doug Baum</t>
  </si>
  <si>
    <t>12/26/2013</t>
  </si>
  <si>
    <t>1/9/2019</t>
  </si>
  <si>
    <t>4/5/2013</t>
  </si>
  <si>
    <t>DIRECTOR COMPENSATION</t>
  </si>
  <si>
    <t>FEES EARNED OR
PAID IN CASH
($)</t>
  </si>
  <si>
    <t>Robert C. Faulkner (2)</t>
  </si>
  <si>
    <t>Cary McNair (2)</t>
  </si>
  <si>
    <t>Jonathan Rigby (3)</t>
  </si>
  <si>
    <t>John Schmid (4)</t>
  </si>
  <si>
    <t>Series C Preferred Stock Financing</t>
  </si>
  <si>
    <t>STOCKHOLDER</t>
  </si>
  <si>
    <t>SHARES OF
SERIES C
PREFERRED
STOCK</t>
  </si>
  <si>
    <t>TOTAL
PURCHASE
PRICE</t>
  </si>
  <si>
    <t>Entities affiliated with Palmetto Partners, Ltd.</t>
  </si>
  <si>
    <t>Entities affiliated with Deerfield Management Company</t>
  </si>
  <si>
    <t>Entities affiliated with Redmile Group, LLC (1)</t>
  </si>
  <si>
    <t>Merieux Participations 2 S.A.S.</t>
  </si>
  <si>
    <t>Paul Edick(2)</t>
  </si>
  <si>
    <t>Ken Johnson</t>
  </si>
  <si>
    <t>SHARES OF
COMMON STOCK
BENEFICIALLY
OWNED</t>
  </si>
  <si>
    <t>PERCENTAGE OF
SHARES
BENEFICIALLY OWNED</t>
  </si>
  <si>
    <t>BEFORE
OFFERING</t>
  </si>
  <si>
    <t>AFTER
OFFERING</t>
  </si>
  <si>
    <t>5% Stockholders</t>
  </si>
  <si>
    <t>Entities affiliated with Palmetto Partners, Ltd.
(1)</t>
  </si>
  <si>
    <t>13.90%</t>
  </si>
  <si>
    <t>Entities affiliated with Deerfield Management Company
(2)</t>
  </si>
  <si>
    <t>12.34%</t>
  </si>
  <si>
    <t>Entities affiliated with Redmile Group, LLC
(3)</t>
  </si>
  <si>
    <t>12.32%</t>
  </si>
  <si>
    <t>Merieux Participations 2 S.A.S. (4)</t>
  </si>
  <si>
    <t>6.19%</t>
  </si>
  <si>
    <t>John Kinzell (5)</t>
  </si>
  <si>
    <t>5.30%</t>
  </si>
  <si>
    <t>Directors, Named Executive Officers and Other Executive Officers</t>
  </si>
  <si>
    <t>Paul Edick (6)</t>
  </si>
  <si>
    <t>5.66%</t>
  </si>
  <si>
    <t>Steven Prestrelski (7)</t>
  </si>
  <si>
    <t>3.99%</t>
  </si>
  <si>
    <t>Douglas Baum (8)</t>
  </si>
  <si>
    <t>2.66%</t>
  </si>
  <si>
    <t>John Shannon (9)</t>
  </si>
  <si>
    <t>1.55%</t>
  </si>
  <si>
    <t>Nora Brennan (10)</t>
  </si>
  <si>
    <t>1.46%</t>
  </si>
  <si>
    <t>Ken Johnson (11)</t>
  </si>
  <si>
    <t>*</t>
  </si>
  <si>
    <t>Robert Faulkner</t>
  </si>
  <si>
    <t>Cary McNair .</t>
  </si>
  <si>
    <t>Jonathan Rigby .</t>
  </si>
  <si>
    <t>John Schmid</t>
  </si>
  <si>
    <t>All current executive officers and directors as a group (9 persons) (12)</t>
  </si>
  <si>
    <t>12.45%</t>
  </si>
  <si>
    <t>INDEX TO FINANCIAL STATEMENTS</t>
  </si>
  <si>
    <t>Report of Independent Registered Public Accounting Firm</t>
  </si>
  <si>
    <t>F-2</t>
  </si>
  <si>
    <t>Financial Statements</t>
  </si>
  <si>
    <t>Balance sheets as of December 31, 2016 and 2017</t>
  </si>
  <si>
    <t>F-3</t>
  </si>
  <si>
    <t>Statements of operations for the years ended December 31, 2016 and 2017</t>
  </si>
  <si>
    <t>F-4</t>
  </si>
  <si>
    <t>Statements of convertible preferred stock and stockholders deficit for the
years ended December 31, 2016 and 2017</t>
  </si>
  <si>
    <t>F-5</t>
  </si>
  <si>
    <t>Statements of cash flows for the years ended December 31, 2016 and 2017</t>
  </si>
  <si>
    <t>F-6</t>
  </si>
  <si>
    <t>Notes to financial statements</t>
  </si>
  <si>
    <t>F-7</t>
  </si>
  <si>
    <t>XERIS PHARMACEUTICALS, INC.</t>
  </si>
  <si>
    <t>Assets:</t>
  </si>
  <si>
    <t>Current assets:</t>
  </si>
  <si>
    <t>Accounts receivable</t>
  </si>
  <si>
    <t>Prepaid expenses and other current assets</t>
  </si>
  <si>
    <t>Total current assets</t>
  </si>
  <si>
    <t>Property and equipment, net</t>
  </si>
  <si>
    <t>Other assets</t>
  </si>
  <si>
    <t>Liabilities, Convertible Preferred Stock and Stockholders Deficit:</t>
  </si>
  <si>
    <t>Current liabilities:</t>
  </si>
  <si>
    <t>Accounts payable</t>
  </si>
  <si>
    <t>Accrued expenses</t>
  </si>
  <si>
    <t>Deferred grant award</t>
  </si>
  <si>
    <t>Preferred stock warrants</t>
  </si>
  <si>
    <t>Total current liabilities</t>
  </si>
  <si>
    <t>Deferred rentlong term</t>
  </si>
  <si>
    <t>Convertible Preferred Stock:</t>
  </si>
  <si>
    <t>Series A Convertible Preferred Stockpar value $0.0001 1,864,797 shares authorized; 1,843,965 shares
issued and outstanding as of December 31, 2016 and 2017, respectively; (Liquidation preference of $1,881 at December 31, 2017)</t>
  </si>
  <si>
    <t>Series B Convertible Preferred Stockpar value $0.0001 5,732,338 authorized; 5,696,834 issued and
outstanding as of December 31, 2016 and 2017, respectively; (Liquidation preference of $18,908 at December 31, 2017)</t>
  </si>
  <si>
    <t>Series C Convertible Preferred Stockpar value $0.0001 7,973,845 and 14,353,859 shares authorized;
7,177,398 and 12,834,912 issued and outstanding as of December 31, 2016 and 2017, respectively; (Liquidation preference of $80,481 at December 31, 2017)</t>
  </si>
  <si>
    <t>Stockholders Deficit</t>
  </si>
  <si>
    <t>Common stockpar value $0.0001, 21,247,980 and 30,450,994 shares authorized; 3,432,642 and 3,845,600
shares issued and outstanding as of December 31, 2016 and 2017, respectively.</t>
  </si>
  <si>
    <t>Additional-paid-in-capital</t>
  </si>
  <si>
    <t>Total stockholders deficit</t>
  </si>
  <si>
    <t>Total liabilities, convertible preferred stock and stockholders deficit</t>
  </si>
  <si>
    <t>Net loss per sharebasic and diluted</t>
  </si>
  <si>
    <t>Weighted average shares outstanding, basic and diluted</t>
  </si>
  <si>
    <t>Pro forma net loss per share basic and dilutedunaudited</t>
  </si>
  <si>
    <t>Pro forma weighted average shares outstanding basic and dilutedunaudited</t>
  </si>
  <si>
    <t>CONVERTIBLE PREFERRED STOCK</t>
  </si>
  <si>
    <t>STOCKHOLDERS DEFICIT</t>
  </si>
  <si>
    <t>SERIES A</t>
  </si>
  <si>
    <t>SERIES B</t>
  </si>
  <si>
    <t>SERIES C</t>
  </si>
  <si>
    <t>COMMON STOCK</t>
  </si>
  <si>
    <t>ADDITIONAL
PAID IN
CAPITAL</t>
  </si>
  <si>
    <t>SHAREHOLDER
NOTES
RECEIVABLE</t>
  </si>
  <si>
    <t>ACCUMULATED
DEFICIT</t>
  </si>
  <si>
    <t>SHARES</t>
  </si>
  <si>
    <t>Balance, January 1, 2016</t>
  </si>
  <si>
    <t>Exercise of Series A Warrants</t>
  </si>
  <si>
    <t>Fair market value of preferred stock warrants charged to Series A Preferred stock</t>
  </si>
  <si>
    <t>Issuance of Series C Preferred Stock, net of cost $152</t>
  </si>
  <si>
    <t>Repayments on shareholder notes</t>
  </si>
  <si>
    <t>Allowance on shareholder notes</t>
  </si>
  <si>
    <t>Exercise and vesting of stock based awards</t>
  </si>
  <si>
    <t>Stock based compensation</t>
  </si>
  <si>
    <t>Balance, December 31, 2016</t>
  </si>
  <si>
    <t>$</t>
  </si>
  <si>
    <t>Issuance of Series C Preferred Stock, net of cost $395</t>
  </si>
  <si>
    <t>Balance, December 31, 2017</t>
  </si>
  <si>
    <t>Cash flows from operating activities:</t>
  </si>
  <si>
    <t>Adjustments to reconcile net loss to net cash used in operating activities:</t>
  </si>
  <si>
    <t>Depreciation and amortization</t>
  </si>
  <si>
    <t>Impairment of fixed assets</t>
  </si>
  <si>
    <t>Allowance for shareholder note receivable</t>
  </si>
  <si>
    <t>Changes in operating assets and liabilities:</t>
  </si>
  <si>
    <t>Cash flows from investing activities:</t>
  </si>
  <si>
    <t>Purchases of property and equipment</t>
  </si>
  <si>
    <t>Cash flows from financing activities:</t>
  </si>
  <si>
    <t>Proceeds from sale of Series C Preferred Stock</t>
  </si>
  <si>
    <t>Payments of Series C Preferred Stock offering costs</t>
  </si>
  <si>
    <t>Proceeds from exercise of preferred stock warrants</t>
  </si>
  <si>
    <t>Proceeds from shareholder notes receivable</t>
  </si>
  <si>
    <t>Repayments of capital lease</t>
  </si>
  <si>
    <t>Proceeds from exercise of stock awards</t>
  </si>
  <si>
    <t>Cash and cash equivalents, beginning of year</t>
  </si>
  <si>
    <t>Cash and cash equivalents, end of year</t>
  </si>
  <si>
    <t>Supplemental cash flow information:</t>
  </si>
  <si>
    <t>Income taxes paid</t>
  </si>
  <si>
    <t>Interest paid</t>
  </si>
  <si>
    <t>Supplemental schedule of noncash investing and financing activities:</t>
  </si>
  <si>
    <t>Change in fair market value of expired warrants</t>
  </si>
  <si>
    <t>Net loss per share</t>
  </si>
  <si>
    <t>Stock options and unvested restricted stock awards</t>
  </si>
  <si>
    <t>Note 3. Property and Equipment</t>
  </si>
  <si>
    <t>(In thousands)</t>
  </si>
  <si>
    <t>Lab equipment</t>
  </si>
  <si>
    <t>Furniture and fixtures</t>
  </si>
  <si>
    <t>Computer equipment</t>
  </si>
  <si>
    <t>Office equipment</t>
  </si>
  <si>
    <t>Software</t>
  </si>
  <si>
    <t>Leasehold improvements</t>
  </si>
  <si>
    <t>Less accumulated depreciation and amortization</t>
  </si>
  <si>
    <t>Note 4. Accrued Expenses</t>
  </si>
  <si>
    <t>Accrued employee costs</t>
  </si>
  <si>
    <t>Accrued research costs</t>
  </si>
  <si>
    <t>Other</t>
  </si>
  <si>
    <t>Commitments</t>
  </si>
  <si>
    <t>2018</t>
  </si>
  <si>
    <t>2019</t>
  </si>
  <si>
    <t>2020</t>
  </si>
  <si>
    <t>2021</t>
  </si>
  <si>
    <t>2022</t>
  </si>
  <si>
    <t>Thereafter</t>
  </si>
  <si>
    <t>Total minimum lease payments</t>
  </si>
  <si>
    <t>Note 9. Stock Compensation Plan</t>
  </si>
  <si>
    <t>YEARS ENDED DECEMBER 31,</t>
  </si>
  <si>
    <t>Expected term</t>
  </si>
  <si>
    <t>Expected volatility</t>
  </si>
  <si>
    <t>61.46%</t>
  </si>
  <si>
    <t>61.10%</t>
  </si>
  <si>
    <t>Risk-free interest rate</t>
  </si>
  <si>
    <t>1.48%</t>
  </si>
  <si>
    <t>2.06%</t>
  </si>
  <si>
    <t>Expected dividends</t>
  </si>
  <si>
    <t>UNITS</t>
  </si>
  <si>
    <t>WEIGHTED AVERAGE
EXERCISE PRICE</t>
  </si>
  <si>
    <t>WEIGHTED AVERAGE
CONTRACTUAL
LIFE (YEARS)</t>
  </si>
  <si>
    <t>OutstandingJanuary 1, 2016</t>
  </si>
  <si>
    <t>Issued</t>
  </si>
  <si>
    <t>Exercised</t>
  </si>
  <si>
    <t>Forfeited</t>
  </si>
  <si>
    <t>OutstandingDecember 31, 2016</t>
  </si>
  <si>
    <t>Expired</t>
  </si>
  <si>
    <t>OutstandingDecember 31, 2017</t>
  </si>
  <si>
    <t>ExercisableDecember 31, 2017</t>
  </si>
  <si>
    <t>Vested and expected to vest at December 31, 2017</t>
  </si>
  <si>
    <t>OutstandingJanuary 1, 2016</t>
  </si>
  <si>
    <t>Granted</t>
  </si>
  <si>
    <t>Vested</t>
  </si>
  <si>
    <t>WEIGHTED
AVERAGE
EXERCISE
PRICE</t>
  </si>
  <si>
    <t>WEIGHTED
AVERAGE
CONTRACTUAL
LIFE (YEARS)</t>
  </si>
  <si>
    <t>Note 11. Income Taxes</t>
  </si>
  <si>
    <t>Income tax using the federal statutory tax rate</t>
  </si>
  <si>
    <t>Impact of rate change</t>
  </si>
  <si>
    <t>Research and development and orphan drug credit</t>
  </si>
  <si>
    <t>Permanent adjustments to expenses</t>
  </si>
  <si>
    <t>Stock compensation</t>
  </si>
  <si>
    <t>Prior year adjustment</t>
  </si>
  <si>
    <t>Changes in valuation allowance</t>
  </si>
  <si>
    <t>Total income taxes</t>
  </si>
  <si>
    <t>Deferred tax assets</t>
  </si>
  <si>
    <t>Net operating losses</t>
  </si>
  <si>
    <t>Research credits</t>
  </si>
  <si>
    <t>Other temporary differences</t>
  </si>
  <si>
    <t>Valuation allowance</t>
  </si>
  <si>
    <t>Deferred tax liabilities</t>
  </si>
  <si>
    <t>Fixed and intangible assets</t>
  </si>
  <si>
    <t>Net deferred tax assets</t>
  </si>
  <si>
    <t>Note 12. Fair Value Measurement</t>
  </si>
  <si>
    <t>Balance at January 1, 2016</t>
  </si>
  <si>
    <t>Fair value of Series A warrants expired/exercised</t>
  </si>
  <si>
    <t>Changes in fair value of warrants</t>
  </si>
  <si>
    <t>Balance at December 31, 2016</t>
  </si>
  <si>
    <t>Balance at December 31, 2017</t>
  </si>
  <si>
    <t>Note 14. Subsequent Events</t>
  </si>
  <si>
    <t>ARTICLE IV</t>
  </si>
  <si>
    <t>+</t>
  </si>
  <si>
    <t>$0.75 x 1,000,000
 $6,2705</t>
  </si>
  <si>
    <t>AMENDED AND RESTATED BYLAWS</t>
  </si>
  <si>
    <t>Page</t>
  </si>
  <si>
    <t>Article I Offices</t>
  </si>
  <si>
    <t>Registered Office</t>
  </si>
  <si>
    <t>Other Offices</t>
  </si>
  <si>
    <t>Article II Meetings of Stockholders</t>
  </si>
  <si>
    <t>Annual Meeting</t>
  </si>
  <si>
    <t>Special Meetings</t>
  </si>
  <si>
    <t>Notice of Stockholders Meetings</t>
  </si>
  <si>
    <t>Voting List</t>
  </si>
  <si>
    <t>Quorum</t>
  </si>
  <si>
    <t>Adjourned Meeting; Notice</t>
  </si>
  <si>
    <t>Conduct of Business</t>
  </si>
  <si>
    <t>Voting</t>
  </si>
  <si>
    <t>Record Date</t>
  </si>
  <si>
    <t>Action at Meetings</t>
  </si>
  <si>
    <t>Proxies</t>
  </si>
  <si>
    <t>Action by Stockholders Without a Meeting</t>
  </si>
  <si>
    <t>Meeting by Remote Communication</t>
  </si>
  <si>
    <t>Article III Directors</t>
  </si>
  <si>
    <t>Powers</t>
  </si>
  <si>
    <t>Number; Election; Tenure and Qualification</t>
  </si>
  <si>
    <t>Vacancies and Newly Created Directorships</t>
  </si>
  <si>
    <t>Location of Meetings; Meetings By Telephone</t>
  </si>
  <si>
    <t>Meeting of Newly Elected Board of Directors</t>
  </si>
  <si>
    <t>Regular Meetings</t>
  </si>
  <si>
    <t>Quorum and Action at Meetings</t>
  </si>
  <si>
    <t>Action Without a Meeting</t>
  </si>
  <si>
    <t>Committees</t>
  </si>
  <si>
    <t>Committee Minutes</t>
  </si>
  <si>
    <t>Meetings and Action of Committees</t>
  </si>
  <si>
    <t>Director Compensation</t>
  </si>
  <si>
    <t>Resignation</t>
  </si>
  <si>
    <t>Removal</t>
  </si>
  <si>
    <t>Article IV Notices</t>
  </si>
  <si>
    <t>Notice to Directors</t>
  </si>
  <si>
    <t>Notice to Stockholders</t>
  </si>
  <si>
    <t>Affidavit of Notice</t>
  </si>
  <si>
    <t>Waiver of Notice</t>
  </si>
  <si>
    <t>Article V Officers</t>
  </si>
  <si>
    <t>Enumeration</t>
  </si>
  <si>
    <t>Appointment of Officers</t>
  </si>
  <si>
    <t>Appointment of Other Officers and Agents</t>
  </si>
  <si>
    <t>Removal and Resignation of Officers</t>
  </si>
  <si>
    <t>Chairman of the Board and Vice Chairman of the Board</t>
  </si>
  <si>
    <t>Chief Executive Officer</t>
  </si>
  <si>
    <t>President</t>
  </si>
  <si>
    <t>Vice Presidents</t>
  </si>
  <si>
    <t>Secretary</t>
  </si>
  <si>
    <t>Assistant Secretary</t>
  </si>
  <si>
    <t>Treasurer</t>
  </si>
  <si>
    <t>Assistant Treasurer</t>
  </si>
  <si>
    <t>Voting and Exercise of Rights of Shares of Other Corporations</t>
  </si>
  <si>
    <t>Article VI Capital Stock</t>
  </si>
  <si>
    <t>Certificates</t>
  </si>
  <si>
    <t>Special Designation on Certificates</t>
  </si>
  <si>
    <t>Lost Certificates</t>
  </si>
  <si>
    <t>Transfer of Stock</t>
  </si>
  <si>
    <t>Registered Stockholders</t>
  </si>
  <si>
    <t>Article VII General Provisions</t>
  </si>
  <si>
    <t>Dividends</t>
  </si>
  <si>
    <t>Checks</t>
  </si>
  <si>
    <t>Execution of Corporate Contracts and Instruments</t>
  </si>
  <si>
    <t>Fiscal Year</t>
  </si>
  <si>
    <t>Seal</t>
  </si>
  <si>
    <t>Loans</t>
  </si>
  <si>
    <t>Stock Transfer Agreements</t>
  </si>
  <si>
    <t>Construction; Definitions</t>
  </si>
  <si>
    <t>Article VIII Indemnification</t>
  </si>
  <si>
    <t>Scope</t>
  </si>
  <si>
    <t>Advancing Expenses</t>
  </si>
  <si>
    <t>Liability Offset</t>
  </si>
  <si>
    <t>Continuing Obligation</t>
  </si>
  <si>
    <t>Non-exclusivity of Rights</t>
  </si>
  <si>
    <t>Insurance</t>
  </si>
  <si>
    <t>Other Persons</t>
  </si>
  <si>
    <t>Definitions</t>
  </si>
  <si>
    <t>Article IX Amendments</t>
  </si>
  <si>
    <t>TABLE OF CONTENTS</t>
  </si>
  <si>
    <t>Article I REGISTRATION RIGHTS</t>
  </si>
  <si>
    <t>Request for Registration</t>
  </si>
  <si>
    <t>Company Registration</t>
  </si>
  <si>
    <t>Obligations of the Company</t>
  </si>
  <si>
    <t>Furnish Information</t>
  </si>
  <si>
    <t>Expenses of Demand Registration</t>
  </si>
  <si>
    <t>Expenses of Company Registration</t>
  </si>
  <si>
    <t>Delay of Registration</t>
  </si>
  <si>
    <t>Indemnification</t>
  </si>
  <si>
    <t>Reports Under Securities Exchange Act</t>
  </si>
  <si>
    <t>Form S-3 Registrations</t>
  </si>
  <si>
    <t>Assignment of Registration Rights</t>
  </si>
  <si>
    <t>Market Stand-Off Agreement</t>
  </si>
  <si>
    <t>Limitations on Subsequent Registration Rights</t>
  </si>
  <si>
    <t>Termination of Registration Rights</t>
  </si>
  <si>
    <t>Article II COVENANTS OF THE COMPANY</t>
  </si>
  <si>
    <t>Delivery of Financial Information</t>
  </si>
  <si>
    <t>Inspection</t>
  </si>
  <si>
    <t>Proprietary Information and Inventions Assignment Agreement</t>
  </si>
  <si>
    <t>Market Stand-Off Agreements</t>
  </si>
  <si>
    <t>Employee and Other Stock Arrangements</t>
  </si>
  <si>
    <t>Liability Insurance</t>
  </si>
  <si>
    <t>Key Person Insurance</t>
  </si>
  <si>
    <t>Reserved</t>
  </si>
  <si>
    <t>Confidentiality and Non-Disclosure</t>
  </si>
  <si>
    <t>Right to Conduct Activities</t>
  </si>
  <si>
    <t>Termination of Covenants</t>
  </si>
  <si>
    <t>Article III FUTURE OFFERINGS</t>
  </si>
  <si>
    <t>Preemptive Right</t>
  </si>
  <si>
    <t>Termination of Article III</t>
  </si>
  <si>
    <t>Article IV MISCELLANEOUS</t>
  </si>
  <si>
    <t>Successors and Assigns</t>
  </si>
  <si>
    <t>Governing Law</t>
  </si>
  <si>
    <t>Counterparts</t>
  </si>
  <si>
    <t>Titles and Subtitles</t>
  </si>
  <si>
    <t>Notices</t>
  </si>
  <si>
    <t>Amendments and Waivers</t>
  </si>
  <si>
    <t>Additional Holders</t>
  </si>
  <si>
    <t>Severability</t>
  </si>
  <si>
    <t>Aggregation of Stock</t>
  </si>
  <si>
    <t>Entire Agreement</t>
  </si>
  <si>
    <t>Attorneys Fees</t>
  </si>
  <si>
    <t>Joint Product</t>
  </si>
  <si>
    <t>Amendment and Restatement of Prior Agreement</t>
  </si>
  <si>
    <t>Xeris Pharmaceuticals INC</t>
  </si>
  <si>
    <t>Address for Rent Payment:</t>
  </si>
  <si>
    <t>Landlords Notice Address:</t>
  </si>
  <si>
    <t>Alexandria Real Estate Equities, Inc. Dept LA
23447 Pasadena, CA 91185-3447</t>
  </si>
  <si>
    <t>385 E. Colorado Boulevard, Suite 299
Pasadena, CA 91101 Attention: Corporate Secretary</t>
  </si>
  <si>
    <t>Tenants Notice Address:</t>
  </si>
  <si>
    <t>180 North LaSalle Street, Suite 1800 Chicago,
Illinois 60601 Attn: Steve Pieper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</si>
</sst>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Font="1" applyBorder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39.75" customHeight="1">
      <c r="C7" s="2" t="s">
        <v>4</v>
      </c>
      <c r="D7" s="2"/>
      <c r="E7" s="2"/>
      <c r="F7" s="2"/>
      <c r="G7" s="2"/>
      <c r="H7" s="2"/>
    </row>
    <row r="8" ht="15">
      <c r="A8" s="3" t="s">
        <v>5</v>
      </c>
    </row>
    <row r="9" spans="1:8" ht="15">
      <c r="A9" t="s">
        <v>6</v>
      </c>
      <c r="C9" s="4">
        <v>1022</v>
      </c>
      <c r="D9" s="4"/>
      <c r="G9" s="4">
        <v>1540</v>
      </c>
      <c r="H9" s="4"/>
    </row>
    <row r="10" spans="1:8" ht="15">
      <c r="A10" t="s">
        <v>7</v>
      </c>
      <c r="D10" s="5">
        <v>53</v>
      </c>
      <c r="H10" s="5">
        <v>16</v>
      </c>
    </row>
    <row r="11" spans="1:8" ht="15">
      <c r="A11" t="s">
        <v>8</v>
      </c>
      <c r="D11" s="5">
        <v>8</v>
      </c>
      <c r="H11" s="5">
        <v>4</v>
      </c>
    </row>
    <row r="13" spans="1:8" ht="15">
      <c r="A13" t="s">
        <v>9</v>
      </c>
      <c r="D13" s="5">
        <v>1067</v>
      </c>
      <c r="H13" s="5">
        <v>1552</v>
      </c>
    </row>
    <row r="15" ht="15">
      <c r="A15" t="s">
        <v>10</v>
      </c>
    </row>
    <row r="16" spans="1:8" ht="15">
      <c r="A16" t="s">
        <v>11</v>
      </c>
      <c r="D16" s="5">
        <v>10238</v>
      </c>
      <c r="H16" s="5">
        <v>20166</v>
      </c>
    </row>
    <row r="17" spans="1:8" ht="15">
      <c r="A17" t="s">
        <v>12</v>
      </c>
      <c r="D17" s="5">
        <v>4060</v>
      </c>
      <c r="H17" s="5">
        <v>8015</v>
      </c>
    </row>
    <row r="19" spans="1:8" ht="15">
      <c r="A19" t="s">
        <v>13</v>
      </c>
      <c r="D19" s="5">
        <v>14298</v>
      </c>
      <c r="H19" s="5">
        <v>28181</v>
      </c>
    </row>
    <row r="21" spans="1:8" ht="15">
      <c r="A21" t="s">
        <v>14</v>
      </c>
      <c r="D21" s="6">
        <v>-13231</v>
      </c>
      <c r="H21" s="6">
        <v>-26629</v>
      </c>
    </row>
    <row r="23" ht="15">
      <c r="A23" t="s">
        <v>15</v>
      </c>
    </row>
    <row r="24" spans="1:8" ht="15">
      <c r="A24" t="s">
        <v>16</v>
      </c>
      <c r="D24" s="5">
        <v>5</v>
      </c>
      <c r="H24" s="5">
        <v>124</v>
      </c>
    </row>
    <row r="25" spans="1:8" ht="15">
      <c r="A25" t="s">
        <v>17</v>
      </c>
      <c r="D25" s="6">
        <v>-2</v>
      </c>
      <c r="H25" s="6">
        <v>-2</v>
      </c>
    </row>
    <row r="26" spans="1:8" ht="15">
      <c r="A26" t="s">
        <v>18</v>
      </c>
      <c r="D26" s="5">
        <v>24</v>
      </c>
      <c r="H26" s="6">
        <v>-46</v>
      </c>
    </row>
    <row r="27" spans="1:8" ht="15">
      <c r="A27" t="s">
        <v>19</v>
      </c>
      <c r="D27" s="6">
        <v>-5</v>
      </c>
      <c r="H27" s="6">
        <v>-1</v>
      </c>
    </row>
    <row r="29" spans="1:8" ht="15">
      <c r="A29" s="3" t="s">
        <v>20</v>
      </c>
      <c r="D29" s="5">
        <v>22</v>
      </c>
      <c r="H29" s="5">
        <v>75</v>
      </c>
    </row>
    <row r="31" spans="1:8" ht="15">
      <c r="A31" t="s">
        <v>21</v>
      </c>
      <c r="C31" s="7">
        <v>-13209</v>
      </c>
      <c r="D31" s="7"/>
      <c r="G31" s="7">
        <v>-26554</v>
      </c>
      <c r="H31" s="7"/>
    </row>
    <row r="33" spans="1:8" ht="15">
      <c r="A33" t="s">
        <v>22</v>
      </c>
      <c r="C33" s="8">
        <v>-4.03</v>
      </c>
      <c r="D33" s="8"/>
      <c r="G33" s="8">
        <v>-7.35</v>
      </c>
      <c r="H33" s="8"/>
    </row>
    <row r="35" spans="1:8" ht="15">
      <c r="A35" t="s">
        <v>23</v>
      </c>
      <c r="D35" s="5">
        <v>3281564</v>
      </c>
      <c r="H35" s="5">
        <v>3612512</v>
      </c>
    </row>
    <row r="37" ht="15">
      <c r="A37" s="9" t="s">
        <v>24</v>
      </c>
    </row>
    <row r="38" spans="1:8" ht="15">
      <c r="A38" t="s">
        <v>25</v>
      </c>
      <c r="G38" s="8">
        <v>-1.31</v>
      </c>
      <c r="H38" s="8"/>
    </row>
    <row r="40" ht="15">
      <c r="A40" s="9" t="s">
        <v>26</v>
      </c>
    </row>
    <row r="41" spans="1:8" ht="15">
      <c r="A41" t="s">
        <v>25</v>
      </c>
      <c r="H41" s="5">
        <v>20231131</v>
      </c>
    </row>
  </sheetData>
  <sheetProtection selectLockedCells="1" selectUnlockedCells="1"/>
  <mergeCells count="12">
    <mergeCell ref="A2:F2"/>
    <mergeCell ref="C5:H5"/>
    <mergeCell ref="C6:D6"/>
    <mergeCell ref="G6:H6"/>
    <mergeCell ref="C7:H7"/>
    <mergeCell ref="C9:D9"/>
    <mergeCell ref="G9:H9"/>
    <mergeCell ref="C31:D31"/>
    <mergeCell ref="G31:H31"/>
    <mergeCell ref="C33:D33"/>
    <mergeCell ref="G33:H33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5" spans="3:8" ht="39.75" customHeight="1">
      <c r="C5" s="2" t="s">
        <v>88</v>
      </c>
      <c r="D5" s="2"/>
      <c r="E5" s="2"/>
      <c r="F5" s="2"/>
      <c r="G5" s="2"/>
      <c r="H5" s="2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68</v>
      </c>
      <c r="D7" s="1"/>
      <c r="E7" s="1"/>
      <c r="F7" s="1"/>
      <c r="G7" s="1"/>
      <c r="H7" s="1"/>
    </row>
    <row r="8" spans="1:8" ht="15">
      <c r="A8" t="s">
        <v>89</v>
      </c>
      <c r="C8" s="7">
        <v>-16087</v>
      </c>
      <c r="D8" s="7"/>
      <c r="G8" s="7">
        <v>-24663</v>
      </c>
      <c r="H8" s="7"/>
    </row>
    <row r="9" spans="1:8" ht="15">
      <c r="A9" t="s">
        <v>90</v>
      </c>
      <c r="D9" s="6">
        <v>-35</v>
      </c>
      <c r="H9" s="6">
        <v>-700</v>
      </c>
    </row>
    <row r="10" spans="1:8" ht="15">
      <c r="A10" t="s">
        <v>91</v>
      </c>
      <c r="D10" s="5">
        <v>3904</v>
      </c>
      <c r="H10" s="5">
        <v>35139</v>
      </c>
    </row>
    <row r="12" spans="1:8" ht="15">
      <c r="A12" t="s">
        <v>92</v>
      </c>
      <c r="C12" s="7">
        <v>-12218</v>
      </c>
      <c r="D12" s="7"/>
      <c r="G12" s="4">
        <v>9776</v>
      </c>
      <c r="H12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3:20" ht="39.75" customHeight="1">
      <c r="C5" s="1" t="s">
        <v>94</v>
      </c>
      <c r="D5" s="1"/>
      <c r="G5" s="2" t="s">
        <v>95</v>
      </c>
      <c r="H5" s="2"/>
      <c r="K5" s="1" t="s">
        <v>96</v>
      </c>
      <c r="L5" s="1"/>
      <c r="O5" s="1" t="s">
        <v>97</v>
      </c>
      <c r="P5" s="1"/>
      <c r="S5" s="2" t="s">
        <v>98</v>
      </c>
      <c r="T5" s="2"/>
    </row>
    <row r="6" spans="3:20" ht="15">
      <c r="C6" s="1" t="s">
        <v>68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t="s">
        <v>99</v>
      </c>
      <c r="C7" s="4">
        <v>5395</v>
      </c>
      <c r="D7" s="4"/>
      <c r="G7" s="4">
        <v>730</v>
      </c>
      <c r="H7" s="4"/>
      <c r="K7" s="4">
        <v>1693</v>
      </c>
      <c r="L7" s="4"/>
      <c r="O7" s="4">
        <v>2271</v>
      </c>
      <c r="P7" s="4"/>
      <c r="S7" s="4">
        <v>701</v>
      </c>
      <c r="T7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3:8" ht="39.75" customHeight="1">
      <c r="C5" s="2" t="s">
        <v>101</v>
      </c>
      <c r="D5" s="2"/>
      <c r="E5" s="2"/>
      <c r="F5" s="2"/>
      <c r="G5" s="2"/>
      <c r="H5" s="2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68</v>
      </c>
      <c r="D7" s="1"/>
      <c r="E7" s="1"/>
      <c r="F7" s="1"/>
      <c r="G7" s="1"/>
      <c r="H7" s="1"/>
    </row>
    <row r="8" spans="1:8" ht="15">
      <c r="A8" t="s">
        <v>11</v>
      </c>
      <c r="C8" s="4">
        <v>78</v>
      </c>
      <c r="D8" s="4"/>
      <c r="G8" s="4">
        <v>62</v>
      </c>
      <c r="H8" s="4"/>
    </row>
    <row r="9" spans="1:8" ht="15">
      <c r="A9" t="s">
        <v>12</v>
      </c>
      <c r="D9" s="5">
        <v>462</v>
      </c>
      <c r="H9" s="5">
        <v>437</v>
      </c>
    </row>
    <row r="11" spans="1:8" ht="15">
      <c r="A11" s="3" t="s">
        <v>102</v>
      </c>
      <c r="C11" s="4">
        <v>540</v>
      </c>
      <c r="D11" s="4"/>
      <c r="G11" s="4">
        <v>499</v>
      </c>
      <c r="H11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1.7109375" style="0" customWidth="1"/>
    <col min="5" max="5" width="1.7109375" style="0" customWidth="1"/>
    <col min="6" max="7" width="8.7109375" style="0" customWidth="1"/>
    <col min="8" max="8" width="11.7109375" style="0" customWidth="1"/>
    <col min="9" max="9" width="1.7109375" style="0" customWidth="1"/>
    <col min="10" max="11" width="8.7109375" style="0" customWidth="1"/>
    <col min="12" max="12" width="11.7109375" style="0" customWidth="1"/>
    <col min="13" max="13" width="1.7109375" style="0" customWidth="1"/>
    <col min="14" max="15" width="8.7109375" style="0" customWidth="1"/>
    <col min="16" max="16" width="11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16" ht="15">
      <c r="A5" s="3" t="s">
        <v>104</v>
      </c>
      <c r="C5" s="1" t="s">
        <v>105</v>
      </c>
      <c r="D5" s="1"/>
      <c r="E5" s="1"/>
      <c r="F5" s="1"/>
      <c r="G5" s="1"/>
      <c r="H5" s="1"/>
      <c r="I5" s="1"/>
      <c r="J5" s="1"/>
      <c r="K5" s="1"/>
      <c r="L5" s="1"/>
      <c r="O5" s="1" t="s">
        <v>106</v>
      </c>
      <c r="P5" s="1"/>
    </row>
    <row r="6" spans="1:16" ht="39.75" customHeight="1">
      <c r="A6" s="3" t="s">
        <v>107</v>
      </c>
      <c r="C6" s="2" t="s">
        <v>108</v>
      </c>
      <c r="D6" s="2"/>
      <c r="G6" s="2" t="s">
        <v>109</v>
      </c>
      <c r="H6" s="2"/>
      <c r="K6" s="2" t="s">
        <v>110</v>
      </c>
      <c r="L6" s="2"/>
      <c r="O6" s="2" t="s">
        <v>111</v>
      </c>
      <c r="P6" s="2"/>
    </row>
    <row r="7" spans="1:16" ht="15">
      <c r="A7" t="s">
        <v>112</v>
      </c>
      <c r="D7" s="5">
        <v>7</v>
      </c>
      <c r="H7" s="5">
        <v>13</v>
      </c>
      <c r="L7" s="5">
        <v>11</v>
      </c>
      <c r="P7" s="5">
        <v>11</v>
      </c>
    </row>
    <row r="8" spans="1:16" ht="15">
      <c r="A8" t="s">
        <v>113</v>
      </c>
      <c r="D8" s="5">
        <v>100</v>
      </c>
      <c r="H8" s="5">
        <v>100</v>
      </c>
      <c r="L8" s="5">
        <v>100</v>
      </c>
      <c r="P8" s="5">
        <v>100</v>
      </c>
    </row>
    <row r="9" spans="1:17" ht="15">
      <c r="A9" s="9" t="s">
        <v>114</v>
      </c>
      <c r="D9" t="s">
        <v>115</v>
      </c>
      <c r="E9" t="s">
        <v>116</v>
      </c>
      <c r="H9" t="s">
        <v>117</v>
      </c>
      <c r="I9" t="s">
        <v>116</v>
      </c>
      <c r="L9" t="s">
        <v>118</v>
      </c>
      <c r="M9" t="s">
        <v>116</v>
      </c>
      <c r="P9" t="s">
        <v>119</v>
      </c>
      <c r="Q9" t="s">
        <v>116</v>
      </c>
    </row>
    <row r="10" spans="1:17" ht="15">
      <c r="A10" s="9" t="s">
        <v>120</v>
      </c>
      <c r="D10" t="s">
        <v>121</v>
      </c>
      <c r="E10" t="s">
        <v>116</v>
      </c>
      <c r="H10" t="s">
        <v>122</v>
      </c>
      <c r="L10" t="s">
        <v>123</v>
      </c>
      <c r="P10" t="s">
        <v>124</v>
      </c>
      <c r="Q10" t="s">
        <v>116</v>
      </c>
    </row>
    <row r="11" spans="1:16" ht="15">
      <c r="A11" t="s">
        <v>125</v>
      </c>
      <c r="D11" s="12">
        <v>42.9</v>
      </c>
      <c r="H11" s="12">
        <v>53.8</v>
      </c>
      <c r="L11" s="12">
        <v>36.4</v>
      </c>
      <c r="P11" s="12">
        <v>36.4</v>
      </c>
    </row>
    <row r="12" spans="1:16" ht="15">
      <c r="A12" t="s">
        <v>126</v>
      </c>
      <c r="D12" s="12">
        <v>14.3</v>
      </c>
      <c r="H12" s="12">
        <v>23.1</v>
      </c>
      <c r="L12" s="5">
        <v>0</v>
      </c>
      <c r="P12" s="12">
        <v>18.2</v>
      </c>
    </row>
  </sheetData>
  <sheetProtection selectLockedCells="1" selectUnlockedCells="1"/>
  <mergeCells count="7">
    <mergeCell ref="A2:F2"/>
    <mergeCell ref="C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6.7109375" style="0" customWidth="1"/>
    <col min="3" max="3" width="30.7109375" style="0" customWidth="1"/>
    <col min="4" max="4" width="25.7109375" style="0" customWidth="1"/>
    <col min="5" max="5" width="28.7109375" style="0" customWidth="1"/>
    <col min="6" max="16384" width="8.7109375" style="0" customWidth="1"/>
  </cols>
  <sheetData>
    <row r="3" spans="1:5" ht="15">
      <c r="A3" s="3" t="s">
        <v>127</v>
      </c>
      <c r="C3" s="1" t="s">
        <v>128</v>
      </c>
      <c r="D3" s="1"/>
      <c r="E3" s="1"/>
    </row>
    <row r="4" spans="2:4" ht="39.75" customHeight="1">
      <c r="B4" s="13" t="s">
        <v>129</v>
      </c>
      <c r="D4" s="13" t="s">
        <v>130</v>
      </c>
    </row>
    <row r="5" spans="1:5" ht="15">
      <c r="A5" t="s">
        <v>131</v>
      </c>
      <c r="C5" t="s">
        <v>132</v>
      </c>
      <c r="E5" t="s">
        <v>133</v>
      </c>
    </row>
    <row r="6" spans="1:5" ht="15">
      <c r="A6" t="s">
        <v>134</v>
      </c>
      <c r="C6" t="s">
        <v>135</v>
      </c>
      <c r="E6" s="9" t="s">
        <v>136</v>
      </c>
    </row>
    <row r="7" spans="2:4" ht="15">
      <c r="B7" s="9" t="s">
        <v>137</v>
      </c>
      <c r="D7" s="9" t="s">
        <v>138</v>
      </c>
    </row>
    <row r="8" spans="1:5" ht="15">
      <c r="A8" s="9" t="s">
        <v>139</v>
      </c>
      <c r="C8" s="9" t="s">
        <v>140</v>
      </c>
      <c r="E8" s="9" t="s">
        <v>141</v>
      </c>
    </row>
    <row r="9" spans="2:4" ht="15">
      <c r="B9" s="9" t="s">
        <v>142</v>
      </c>
      <c r="D9" s="9" t="s">
        <v>138</v>
      </c>
    </row>
    <row r="10" spans="1:5" ht="15">
      <c r="A10" s="9" t="s">
        <v>143</v>
      </c>
      <c r="C10" t="s">
        <v>132</v>
      </c>
      <c r="E10" t="s">
        <v>133</v>
      </c>
    </row>
    <row r="11" spans="1:5" ht="15">
      <c r="A11" t="s">
        <v>144</v>
      </c>
      <c r="C11" t="s">
        <v>132</v>
      </c>
      <c r="E11" t="s">
        <v>133</v>
      </c>
    </row>
    <row r="12" spans="1:5" ht="15">
      <c r="A12" t="s">
        <v>145</v>
      </c>
      <c r="C12" t="s">
        <v>132</v>
      </c>
      <c r="E12" t="s">
        <v>133</v>
      </c>
    </row>
    <row r="13" spans="1:5" ht="15">
      <c r="A13" t="s">
        <v>146</v>
      </c>
      <c r="C13" t="s">
        <v>132</v>
      </c>
      <c r="E13" t="s">
        <v>133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1:24" ht="39.75" customHeight="1">
      <c r="A5" s="3" t="s">
        <v>148</v>
      </c>
      <c r="C5" s="1" t="s">
        <v>149</v>
      </c>
      <c r="D5" s="1"/>
      <c r="G5" s="2" t="s">
        <v>150</v>
      </c>
      <c r="H5" s="2"/>
      <c r="K5" s="2" t="s">
        <v>151</v>
      </c>
      <c r="L5" s="2"/>
      <c r="O5" s="2" t="s">
        <v>152</v>
      </c>
      <c r="P5" s="2"/>
      <c r="S5" s="2" t="s">
        <v>153</v>
      </c>
      <c r="T5" s="2"/>
      <c r="W5" s="2" t="s">
        <v>154</v>
      </c>
      <c r="X5" s="2"/>
    </row>
    <row r="6" spans="1:24" ht="15">
      <c r="A6" s="14" t="s">
        <v>155</v>
      </c>
      <c r="D6" t="s">
        <v>3</v>
      </c>
      <c r="H6" s="5">
        <v>489583</v>
      </c>
      <c r="L6" s="5">
        <v>657134</v>
      </c>
      <c r="P6" s="5">
        <v>250000</v>
      </c>
      <c r="T6" t="s">
        <v>38</v>
      </c>
      <c r="X6" s="5">
        <v>1396717</v>
      </c>
    </row>
    <row r="7" spans="1:24" ht="15">
      <c r="A7" s="14" t="s">
        <v>156</v>
      </c>
      <c r="D7" t="s">
        <v>3</v>
      </c>
      <c r="H7" s="5">
        <v>147917</v>
      </c>
      <c r="L7" s="5">
        <v>166192</v>
      </c>
      <c r="P7" s="5">
        <v>64167</v>
      </c>
      <c r="T7" t="s">
        <v>38</v>
      </c>
      <c r="X7" s="5">
        <v>378276</v>
      </c>
    </row>
    <row r="8" spans="1:24" ht="15">
      <c r="A8" s="14" t="s">
        <v>157</v>
      </c>
      <c r="D8" t="s">
        <v>3</v>
      </c>
      <c r="H8" s="5">
        <v>218750</v>
      </c>
      <c r="L8" s="5">
        <v>168029</v>
      </c>
      <c r="P8" s="5">
        <v>100834</v>
      </c>
      <c r="T8" t="s">
        <v>38</v>
      </c>
      <c r="X8" s="5">
        <v>487613</v>
      </c>
    </row>
    <row r="9" spans="1:24" ht="15">
      <c r="A9" s="14" t="s">
        <v>158</v>
      </c>
      <c r="D9" t="s">
        <v>3</v>
      </c>
      <c r="H9" s="5">
        <v>10781</v>
      </c>
      <c r="L9" t="s">
        <v>38</v>
      </c>
      <c r="P9" t="s">
        <v>38</v>
      </c>
      <c r="T9" s="5">
        <v>291949</v>
      </c>
      <c r="X9" s="5">
        <v>302730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9.7109375" style="0" customWidth="1"/>
    <col min="4" max="5" width="10.7109375" style="0" customWidth="1"/>
    <col min="6" max="6" width="8.7109375" style="0" customWidth="1"/>
    <col min="7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9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6" width="8.7109375" style="0" customWidth="1"/>
    <col min="27" max="28" width="1.7109375" style="0" customWidth="1"/>
    <col min="29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3:28" ht="15">
      <c r="C5" s="1" t="s">
        <v>160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1" t="s">
        <v>161</v>
      </c>
      <c r="X5" s="1"/>
      <c r="Y5" s="1"/>
      <c r="Z5" s="1"/>
      <c r="AA5" s="1"/>
      <c r="AB5" s="1"/>
    </row>
    <row r="6" spans="1:28" ht="39.75" customHeight="1">
      <c r="A6" s="3" t="s">
        <v>162</v>
      </c>
      <c r="C6" s="2" t="s">
        <v>163</v>
      </c>
      <c r="D6" s="2"/>
      <c r="G6" s="2" t="s">
        <v>164</v>
      </c>
      <c r="H6" s="2"/>
      <c r="K6" s="2" t="s">
        <v>165</v>
      </c>
      <c r="L6" s="2"/>
      <c r="O6" s="2" t="s">
        <v>166</v>
      </c>
      <c r="P6" s="2"/>
      <c r="S6" s="2" t="s">
        <v>167</v>
      </c>
      <c r="T6" s="2"/>
      <c r="W6" s="2" t="s">
        <v>168</v>
      </c>
      <c r="X6" s="2"/>
      <c r="AA6" s="2" t="s">
        <v>169</v>
      </c>
      <c r="AB6" s="2"/>
    </row>
    <row r="7" spans="1:28" ht="15">
      <c r="A7" t="s">
        <v>170</v>
      </c>
      <c r="D7" t="s">
        <v>171</v>
      </c>
      <c r="E7" s="6">
        <v>-3</v>
      </c>
      <c r="H7" s="5">
        <v>114942</v>
      </c>
      <c r="L7" s="5">
        <v>9421</v>
      </c>
      <c r="P7" s="12">
        <v>0.87</v>
      </c>
      <c r="T7" t="s">
        <v>172</v>
      </c>
      <c r="X7" t="s">
        <v>38</v>
      </c>
      <c r="AB7" t="s">
        <v>38</v>
      </c>
    </row>
    <row r="8" spans="3:27" ht="15">
      <c r="C8" t="s">
        <v>173</v>
      </c>
      <c r="D8" s="6">
        <v>-4</v>
      </c>
      <c r="G8" s="5">
        <v>1189904</v>
      </c>
      <c r="K8" t="s">
        <v>38</v>
      </c>
      <c r="O8" s="12">
        <v>0.87</v>
      </c>
      <c r="S8" t="s">
        <v>174</v>
      </c>
      <c r="W8" t="s">
        <v>38</v>
      </c>
      <c r="AA8" t="s">
        <v>38</v>
      </c>
    </row>
    <row r="9" spans="1:24" ht="15">
      <c r="A9" t="s">
        <v>175</v>
      </c>
      <c r="D9" t="s">
        <v>176</v>
      </c>
      <c r="E9" s="6">
        <v>-5</v>
      </c>
      <c r="H9" s="5">
        <v>64942</v>
      </c>
      <c r="L9" s="5">
        <v>217686</v>
      </c>
      <c r="P9" s="12">
        <v>0.87</v>
      </c>
      <c r="T9" t="s">
        <v>172</v>
      </c>
      <c r="X9" s="5">
        <v>50000</v>
      </c>
    </row>
    <row r="10" spans="1:28" ht="15">
      <c r="A10" t="s">
        <v>177</v>
      </c>
      <c r="D10" t="s">
        <v>171</v>
      </c>
      <c r="E10" s="6">
        <v>-6</v>
      </c>
      <c r="H10" t="s">
        <v>38</v>
      </c>
      <c r="L10" s="5">
        <v>44771</v>
      </c>
      <c r="P10" s="12">
        <v>0.87</v>
      </c>
      <c r="T10" t="s">
        <v>172</v>
      </c>
      <c r="X10" t="s">
        <v>38</v>
      </c>
      <c r="AB10" t="s">
        <v>38</v>
      </c>
    </row>
    <row r="11" spans="3:27" ht="15">
      <c r="C11" t="s">
        <v>178</v>
      </c>
      <c r="D11" s="6">
        <v>-7</v>
      </c>
      <c r="G11" s="5">
        <v>114942</v>
      </c>
      <c r="K11" s="5">
        <v>170635</v>
      </c>
      <c r="O11" s="12">
        <v>0.87</v>
      </c>
      <c r="S11" t="s">
        <v>179</v>
      </c>
      <c r="W11" t="s">
        <v>38</v>
      </c>
      <c r="AA11" t="s">
        <v>38</v>
      </c>
    </row>
    <row r="12" spans="1:28" ht="15">
      <c r="A12" t="s">
        <v>180</v>
      </c>
      <c r="D12" t="s">
        <v>181</v>
      </c>
      <c r="E12" s="6">
        <v>-8</v>
      </c>
      <c r="H12" s="5">
        <v>11756</v>
      </c>
      <c r="L12" t="s">
        <v>38</v>
      </c>
      <c r="P12" s="12">
        <v>0.61</v>
      </c>
      <c r="T12" t="s">
        <v>182</v>
      </c>
      <c r="X12" t="s">
        <v>38</v>
      </c>
      <c r="AB12" t="s">
        <v>38</v>
      </c>
    </row>
    <row r="13" spans="3:27" ht="15">
      <c r="C13" t="s">
        <v>183</v>
      </c>
      <c r="D13" s="6">
        <v>-8</v>
      </c>
      <c r="G13" s="5">
        <v>17817</v>
      </c>
      <c r="K13" t="s">
        <v>38</v>
      </c>
      <c r="O13" s="12">
        <v>0.61</v>
      </c>
      <c r="S13" t="s">
        <v>182</v>
      </c>
      <c r="W13" t="s">
        <v>38</v>
      </c>
      <c r="AA13" t="s">
        <v>38</v>
      </c>
    </row>
  </sheetData>
  <sheetProtection selectLockedCells="1" selectUnlockedCells="1"/>
  <mergeCells count="10">
    <mergeCell ref="A2:F2"/>
    <mergeCell ref="C5:T5"/>
    <mergeCell ref="W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5" spans="1:12" ht="39.75" customHeight="1">
      <c r="A5" s="3" t="s">
        <v>162</v>
      </c>
      <c r="C5" s="2" t="s">
        <v>185</v>
      </c>
      <c r="D5" s="2"/>
      <c r="G5" s="2" t="s">
        <v>151</v>
      </c>
      <c r="H5" s="2"/>
      <c r="K5" s="2" t="s">
        <v>154</v>
      </c>
      <c r="L5" s="2"/>
    </row>
    <row r="6" spans="1:12" ht="15">
      <c r="A6" t="s">
        <v>186</v>
      </c>
      <c r="D6" t="s">
        <v>38</v>
      </c>
      <c r="H6" t="s">
        <v>38</v>
      </c>
      <c r="L6" t="s">
        <v>38</v>
      </c>
    </row>
    <row r="7" spans="1:12" ht="15">
      <c r="A7" t="s">
        <v>187</v>
      </c>
      <c r="D7" t="s">
        <v>38</v>
      </c>
      <c r="H7" t="s">
        <v>38</v>
      </c>
      <c r="L7" t="s">
        <v>38</v>
      </c>
    </row>
    <row r="8" spans="1:12" ht="15">
      <c r="A8" t="s">
        <v>188</v>
      </c>
      <c r="D8" s="5">
        <v>38750</v>
      </c>
      <c r="H8" s="5">
        <v>7157</v>
      </c>
      <c r="L8" s="5">
        <v>45907</v>
      </c>
    </row>
    <row r="9" spans="1:12" ht="15">
      <c r="A9" t="s">
        <v>189</v>
      </c>
      <c r="D9" s="5">
        <v>10000</v>
      </c>
      <c r="H9" s="5">
        <v>7157</v>
      </c>
      <c r="L9" s="5">
        <v>17157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8" ht="39.75" customHeight="1">
      <c r="A5" s="3" t="s">
        <v>191</v>
      </c>
      <c r="C5" s="2" t="s">
        <v>192</v>
      </c>
      <c r="D5" s="2"/>
      <c r="G5" s="2" t="s">
        <v>193</v>
      </c>
      <c r="H5" s="2"/>
    </row>
    <row r="6" spans="1:8" ht="15">
      <c r="A6" t="s">
        <v>194</v>
      </c>
      <c r="D6" s="5">
        <v>1833983</v>
      </c>
      <c r="G6" s="11">
        <v>11499996.41</v>
      </c>
      <c r="H6" s="11"/>
    </row>
    <row r="7" spans="1:8" ht="15">
      <c r="A7" t="s">
        <v>195</v>
      </c>
      <c r="D7" s="5">
        <v>3114584</v>
      </c>
      <c r="G7" s="11">
        <v>19529998.98</v>
      </c>
      <c r="H7" s="11"/>
    </row>
    <row r="8" spans="1:8" ht="15">
      <c r="A8" t="s">
        <v>196</v>
      </c>
      <c r="D8" s="5">
        <v>3109796</v>
      </c>
      <c r="G8" s="11">
        <v>19499995.82</v>
      </c>
      <c r="H8" s="11"/>
    </row>
    <row r="9" spans="1:8" ht="15">
      <c r="A9" t="s">
        <v>197</v>
      </c>
      <c r="D9" s="5">
        <v>1562873</v>
      </c>
      <c r="G9" s="11">
        <v>9799995.15</v>
      </c>
      <c r="H9" s="11"/>
    </row>
    <row r="10" spans="1:8" ht="15">
      <c r="A10" t="s">
        <v>198</v>
      </c>
      <c r="D10" s="5">
        <v>23922</v>
      </c>
      <c r="G10" s="11">
        <v>150002.91</v>
      </c>
      <c r="H10" s="11"/>
    </row>
    <row r="11" spans="1:8" ht="15">
      <c r="A11" t="s">
        <v>175</v>
      </c>
      <c r="D11" s="5">
        <v>16000</v>
      </c>
      <c r="G11" s="11">
        <v>100328</v>
      </c>
      <c r="H11" s="11"/>
    </row>
    <row r="12" spans="1:8" ht="15">
      <c r="A12" t="s">
        <v>177</v>
      </c>
      <c r="D12" s="5">
        <v>16000</v>
      </c>
      <c r="G12" s="11">
        <v>100328</v>
      </c>
      <c r="H12" s="11"/>
    </row>
    <row r="13" spans="1:8" ht="15">
      <c r="A13" t="s">
        <v>199</v>
      </c>
      <c r="D13" s="5">
        <v>4000</v>
      </c>
      <c r="G13" s="11">
        <v>25082</v>
      </c>
      <c r="H13" s="11"/>
    </row>
  </sheetData>
  <sheetProtection selectLockedCells="1" selectUnlockedCells="1"/>
  <mergeCells count="11">
    <mergeCell ref="A2:F2"/>
    <mergeCell ref="C5:D5"/>
    <mergeCell ref="G5:H5"/>
    <mergeCell ref="G6:H6"/>
    <mergeCell ref="G7:H7"/>
    <mergeCell ref="G8:H8"/>
    <mergeCell ref="G9:H9"/>
    <mergeCell ref="G10:H10"/>
    <mergeCell ref="G11:H11"/>
    <mergeCell ref="G12:H12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2" width="8.7109375" style="0" customWidth="1"/>
    <col min="13" max="13" width="1.7109375" style="0" customWidth="1"/>
    <col min="14" max="16384" width="8.7109375" style="0" customWidth="1"/>
  </cols>
  <sheetData>
    <row r="3" spans="3:12" ht="39.75" customHeight="1">
      <c r="C3" s="2" t="s">
        <v>200</v>
      </c>
      <c r="D3" s="2"/>
      <c r="G3" s="2" t="s">
        <v>201</v>
      </c>
      <c r="H3" s="2"/>
      <c r="I3" s="2"/>
      <c r="J3" s="2"/>
      <c r="K3" s="2"/>
      <c r="L3" s="2"/>
    </row>
    <row r="4" spans="4:9" ht="39.75" customHeight="1">
      <c r="D4" s="2" t="s">
        <v>202</v>
      </c>
      <c r="E4" s="2"/>
      <c r="H4" s="2" t="s">
        <v>203</v>
      </c>
      <c r="I4" s="2"/>
    </row>
    <row r="5" ht="15">
      <c r="A5" s="3" t="s">
        <v>204</v>
      </c>
    </row>
    <row r="6" spans="1:13" ht="15">
      <c r="A6" s="9" t="s">
        <v>205</v>
      </c>
      <c r="D6" s="5">
        <v>3511108</v>
      </c>
      <c r="H6" t="s">
        <v>206</v>
      </c>
      <c r="M6" t="s">
        <v>60</v>
      </c>
    </row>
    <row r="7" spans="1:13" ht="15">
      <c r="A7" s="9" t="s">
        <v>207</v>
      </c>
      <c r="D7" s="5">
        <v>3114584</v>
      </c>
      <c r="H7" t="s">
        <v>208</v>
      </c>
      <c r="M7" t="s">
        <v>60</v>
      </c>
    </row>
    <row r="8" spans="1:13" ht="15">
      <c r="A8" s="9" t="s">
        <v>209</v>
      </c>
      <c r="D8" s="5">
        <v>3109796</v>
      </c>
      <c r="H8" t="s">
        <v>210</v>
      </c>
      <c r="M8" t="s">
        <v>60</v>
      </c>
    </row>
    <row r="9" spans="1:13" ht="15">
      <c r="A9" t="s">
        <v>211</v>
      </c>
      <c r="D9" s="5">
        <v>1562873</v>
      </c>
      <c r="H9" t="s">
        <v>212</v>
      </c>
      <c r="M9" t="s">
        <v>60</v>
      </c>
    </row>
    <row r="10" spans="1:13" ht="15">
      <c r="A10" t="s">
        <v>213</v>
      </c>
      <c r="D10" s="5">
        <v>1337891</v>
      </c>
      <c r="H10" t="s">
        <v>214</v>
      </c>
      <c r="M10" t="s">
        <v>60</v>
      </c>
    </row>
    <row r="11" ht="15">
      <c r="A11" s="3" t="s">
        <v>215</v>
      </c>
    </row>
    <row r="12" spans="1:13" ht="15">
      <c r="A12" t="s">
        <v>216</v>
      </c>
      <c r="D12" s="5">
        <v>1513189</v>
      </c>
      <c r="H12" t="s">
        <v>217</v>
      </c>
      <c r="M12" t="s">
        <v>60</v>
      </c>
    </row>
    <row r="13" spans="1:13" ht="15">
      <c r="A13" t="s">
        <v>218</v>
      </c>
      <c r="D13" s="5">
        <v>1014617</v>
      </c>
      <c r="H13" t="s">
        <v>219</v>
      </c>
      <c r="M13" t="s">
        <v>60</v>
      </c>
    </row>
    <row r="14" spans="1:13" ht="15">
      <c r="A14" t="s">
        <v>220</v>
      </c>
      <c r="D14" s="5">
        <v>672399</v>
      </c>
      <c r="H14" t="s">
        <v>221</v>
      </c>
      <c r="M14" t="s">
        <v>60</v>
      </c>
    </row>
    <row r="15" spans="1:13" ht="15">
      <c r="A15" t="s">
        <v>222</v>
      </c>
      <c r="D15" s="5">
        <v>396348</v>
      </c>
      <c r="H15" t="s">
        <v>223</v>
      </c>
      <c r="M15" t="s">
        <v>60</v>
      </c>
    </row>
    <row r="16" spans="1:13" ht="15">
      <c r="A16" t="s">
        <v>224</v>
      </c>
      <c r="D16" s="5">
        <v>373628</v>
      </c>
      <c r="H16" t="s">
        <v>225</v>
      </c>
      <c r="M16" t="s">
        <v>60</v>
      </c>
    </row>
    <row r="17" spans="1:13" ht="15">
      <c r="A17" t="s">
        <v>226</v>
      </c>
      <c r="D17" s="5">
        <v>144000</v>
      </c>
      <c r="H17" t="s">
        <v>227</v>
      </c>
      <c r="M17" t="s">
        <v>60</v>
      </c>
    </row>
    <row r="18" spans="1:8" ht="15">
      <c r="A18" t="s">
        <v>228</v>
      </c>
      <c r="D18" t="s">
        <v>38</v>
      </c>
      <c r="H18" t="s">
        <v>38</v>
      </c>
    </row>
    <row r="19" spans="1:8" ht="15">
      <c r="A19" t="s">
        <v>229</v>
      </c>
      <c r="D19" t="s">
        <v>38</v>
      </c>
      <c r="H19" t="s">
        <v>38</v>
      </c>
    </row>
    <row r="20" spans="1:8" ht="15">
      <c r="A20" t="s">
        <v>230</v>
      </c>
      <c r="D20" t="s">
        <v>38</v>
      </c>
      <c r="H20" t="s">
        <v>38</v>
      </c>
    </row>
    <row r="21" spans="1:13" ht="15">
      <c r="A21" t="s">
        <v>231</v>
      </c>
      <c r="D21" s="5">
        <v>10080</v>
      </c>
      <c r="H21" t="s">
        <v>227</v>
      </c>
      <c r="M21" t="s">
        <v>60</v>
      </c>
    </row>
    <row r="22" spans="1:13" ht="15">
      <c r="A22" t="s">
        <v>232</v>
      </c>
      <c r="D22" s="5">
        <v>3451862</v>
      </c>
      <c r="H22" t="s">
        <v>233</v>
      </c>
      <c r="M22" t="s">
        <v>60</v>
      </c>
    </row>
  </sheetData>
  <sheetProtection selectLockedCells="1" selectUnlockedCells="1"/>
  <mergeCells count="4">
    <mergeCell ref="C3:D3"/>
    <mergeCell ref="G3:L3"/>
    <mergeCell ref="D4:E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28</v>
      </c>
      <c r="D4" s="1"/>
      <c r="G4" s="1" t="s">
        <v>29</v>
      </c>
      <c r="H4" s="1"/>
      <c r="K4" s="2" t="s">
        <v>30</v>
      </c>
      <c r="L4" s="2"/>
    </row>
    <row r="5" spans="3:12" ht="15" customHeight="1">
      <c r="C5" s="2" t="s">
        <v>31</v>
      </c>
      <c r="D5" s="2"/>
      <c r="E5" s="2"/>
      <c r="F5" s="2"/>
      <c r="G5" s="2"/>
      <c r="H5" s="2"/>
      <c r="I5" s="2"/>
      <c r="J5" s="2"/>
      <c r="K5" s="2"/>
      <c r="L5" s="2"/>
    </row>
    <row r="6" ht="15">
      <c r="A6" s="3" t="s">
        <v>32</v>
      </c>
    </row>
    <row r="7" spans="1:8" ht="15">
      <c r="A7" t="s">
        <v>33</v>
      </c>
      <c r="C7" s="4">
        <v>42045</v>
      </c>
      <c r="D7" s="4"/>
      <c r="G7" s="4">
        <v>66448</v>
      </c>
      <c r="H7" s="4"/>
    </row>
    <row r="8" spans="1:8" ht="15">
      <c r="A8" t="s">
        <v>34</v>
      </c>
      <c r="D8" s="5">
        <v>39193</v>
      </c>
      <c r="H8" s="5">
        <v>63596</v>
      </c>
    </row>
    <row r="9" spans="1:8" ht="15">
      <c r="A9" s="3" t="s">
        <v>35</v>
      </c>
      <c r="D9" s="5">
        <v>44998</v>
      </c>
      <c r="H9" s="5">
        <v>69401</v>
      </c>
    </row>
    <row r="10" spans="1:8" ht="15">
      <c r="A10" t="s">
        <v>36</v>
      </c>
      <c r="D10" s="5">
        <v>90</v>
      </c>
      <c r="H10" s="5">
        <v>90</v>
      </c>
    </row>
    <row r="11" spans="1:8" ht="15">
      <c r="A11" t="s">
        <v>37</v>
      </c>
      <c r="D11" t="s">
        <v>38</v>
      </c>
      <c r="H11" s="5">
        <v>20000</v>
      </c>
    </row>
    <row r="12" spans="1:8" ht="15">
      <c r="A12" s="3" t="s">
        <v>39</v>
      </c>
      <c r="D12" s="5">
        <v>4950</v>
      </c>
      <c r="H12" s="5">
        <v>24950</v>
      </c>
    </row>
    <row r="13" spans="1:8" ht="15">
      <c r="A13" s="3" t="s">
        <v>40</v>
      </c>
      <c r="D13" s="5">
        <v>97878</v>
      </c>
      <c r="H13" t="s">
        <v>38</v>
      </c>
    </row>
    <row r="14" spans="1:8" ht="15">
      <c r="A14" s="3" t="s">
        <v>41</v>
      </c>
      <c r="D14" s="6">
        <v>-57830</v>
      </c>
      <c r="H14" s="5">
        <v>44451</v>
      </c>
    </row>
  </sheetData>
  <sheetProtection selectLockedCells="1" selectUnlockedCells="1"/>
  <mergeCells count="7">
    <mergeCell ref="C3:L3"/>
    <mergeCell ref="C4:D4"/>
    <mergeCell ref="G4:H4"/>
    <mergeCell ref="K4:L4"/>
    <mergeCell ref="C5:L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1:4" ht="15">
      <c r="A5" t="s">
        <v>235</v>
      </c>
      <c r="D5" t="s">
        <v>236</v>
      </c>
    </row>
    <row r="6" ht="15">
      <c r="A6" t="s">
        <v>237</v>
      </c>
    </row>
    <row r="7" spans="1:4" ht="15">
      <c r="A7" t="s">
        <v>238</v>
      </c>
      <c r="D7" t="s">
        <v>239</v>
      </c>
    </row>
    <row r="8" spans="1:4" ht="15">
      <c r="A8" t="s">
        <v>240</v>
      </c>
      <c r="D8" t="s">
        <v>241</v>
      </c>
    </row>
    <row r="9" spans="1:4" ht="15">
      <c r="A9" s="9" t="s">
        <v>242</v>
      </c>
      <c r="D9" t="s">
        <v>243</v>
      </c>
    </row>
    <row r="10" spans="1:4" ht="15">
      <c r="A10" t="s">
        <v>244</v>
      </c>
      <c r="D10" t="s">
        <v>245</v>
      </c>
    </row>
    <row r="11" spans="1:4" ht="15">
      <c r="A11" t="s">
        <v>246</v>
      </c>
      <c r="D11" t="s">
        <v>247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8" ht="15">
      <c r="C5" s="1" t="s">
        <v>2</v>
      </c>
      <c r="D5" s="1"/>
      <c r="G5" s="1" t="s">
        <v>3</v>
      </c>
      <c r="H5" s="1"/>
    </row>
    <row r="6" ht="15">
      <c r="A6" s="3" t="s">
        <v>249</v>
      </c>
    </row>
    <row r="7" ht="15">
      <c r="A7" t="s">
        <v>250</v>
      </c>
    </row>
    <row r="8" spans="1:8" ht="15">
      <c r="A8" t="s">
        <v>33</v>
      </c>
      <c r="C8" s="4">
        <v>32269</v>
      </c>
      <c r="D8" s="4"/>
      <c r="G8" s="4">
        <v>42045</v>
      </c>
      <c r="H8" s="4"/>
    </row>
    <row r="9" spans="1:8" ht="15">
      <c r="A9" t="s">
        <v>251</v>
      </c>
      <c r="D9" s="5">
        <v>101</v>
      </c>
      <c r="H9" s="5">
        <v>1199</v>
      </c>
    </row>
    <row r="10" spans="1:8" ht="15">
      <c r="A10" t="s">
        <v>252</v>
      </c>
      <c r="D10" s="5">
        <v>804</v>
      </c>
      <c r="H10" s="5">
        <v>809</v>
      </c>
    </row>
    <row r="12" spans="1:8" ht="15">
      <c r="A12" s="3" t="s">
        <v>253</v>
      </c>
      <c r="D12" s="5">
        <v>33174</v>
      </c>
      <c r="H12" s="5">
        <v>44053</v>
      </c>
    </row>
    <row r="13" spans="1:8" ht="15">
      <c r="A13" t="s">
        <v>254</v>
      </c>
      <c r="D13" s="5">
        <v>312</v>
      </c>
      <c r="H13" s="5">
        <v>788</v>
      </c>
    </row>
    <row r="14" spans="1:8" ht="15">
      <c r="A14" t="s">
        <v>255</v>
      </c>
      <c r="D14" s="5">
        <v>47</v>
      </c>
      <c r="H14" s="5">
        <v>157</v>
      </c>
    </row>
    <row r="16" spans="1:8" ht="15">
      <c r="A16" s="3" t="s">
        <v>35</v>
      </c>
      <c r="C16" s="4">
        <v>33533</v>
      </c>
      <c r="D16" s="4"/>
      <c r="G16" s="4">
        <v>44998</v>
      </c>
      <c r="H16" s="4"/>
    </row>
    <row r="18" ht="15">
      <c r="A18" s="3" t="s">
        <v>256</v>
      </c>
    </row>
    <row r="19" ht="15">
      <c r="A19" t="s">
        <v>257</v>
      </c>
    </row>
    <row r="20" spans="1:8" ht="15">
      <c r="A20" t="s">
        <v>258</v>
      </c>
      <c r="C20" s="4">
        <v>1315</v>
      </c>
      <c r="D20" s="4"/>
      <c r="G20" s="4">
        <v>1976</v>
      </c>
      <c r="H20" s="4"/>
    </row>
    <row r="21" spans="1:8" ht="15">
      <c r="A21" t="s">
        <v>259</v>
      </c>
      <c r="D21" s="5">
        <v>902</v>
      </c>
      <c r="H21" s="5">
        <v>2557</v>
      </c>
    </row>
    <row r="22" spans="1:8" ht="15">
      <c r="A22" t="s">
        <v>260</v>
      </c>
      <c r="D22" s="5">
        <v>263</v>
      </c>
      <c r="H22" s="5">
        <v>234</v>
      </c>
    </row>
    <row r="23" spans="1:8" ht="15">
      <c r="A23" t="s">
        <v>261</v>
      </c>
      <c r="D23" s="5">
        <v>47</v>
      </c>
      <c r="H23" s="5">
        <v>93</v>
      </c>
    </row>
    <row r="25" spans="1:8" ht="15">
      <c r="A25" s="3" t="s">
        <v>262</v>
      </c>
      <c r="D25" s="5">
        <v>2527</v>
      </c>
      <c r="H25" s="5">
        <v>4860</v>
      </c>
    </row>
    <row r="26" spans="1:8" ht="15">
      <c r="A26" t="s">
        <v>263</v>
      </c>
      <c r="D26" s="5">
        <v>42</v>
      </c>
      <c r="H26" s="5">
        <v>90</v>
      </c>
    </row>
    <row r="28" spans="1:8" ht="15">
      <c r="A28" s="3" t="s">
        <v>39</v>
      </c>
      <c r="D28" s="5">
        <v>2569</v>
      </c>
      <c r="H28" s="5">
        <v>4950</v>
      </c>
    </row>
    <row r="29" ht="15">
      <c r="A29" t="s">
        <v>264</v>
      </c>
    </row>
    <row r="30" spans="1:8" ht="15">
      <c r="A30" s="9" t="s">
        <v>265</v>
      </c>
      <c r="D30" s="5">
        <v>1945</v>
      </c>
      <c r="H30" s="5">
        <v>1945</v>
      </c>
    </row>
    <row r="31" spans="1:8" ht="15">
      <c r="A31" s="9" t="s">
        <v>266</v>
      </c>
      <c r="D31" s="5">
        <v>18536</v>
      </c>
      <c r="H31" s="5">
        <v>18536</v>
      </c>
    </row>
    <row r="32" spans="1:8" ht="15">
      <c r="A32" s="9" t="s">
        <v>267</v>
      </c>
      <c r="D32" s="5">
        <v>42417</v>
      </c>
      <c r="H32" s="5">
        <v>77397</v>
      </c>
    </row>
    <row r="34" spans="1:8" ht="15">
      <c r="A34" s="3" t="s">
        <v>40</v>
      </c>
      <c r="D34" s="5">
        <v>62898</v>
      </c>
      <c r="H34" s="5">
        <v>97878</v>
      </c>
    </row>
    <row r="35" ht="15">
      <c r="A35" t="s">
        <v>268</v>
      </c>
    </row>
    <row r="36" spans="1:8" ht="15">
      <c r="A36" s="9" t="s">
        <v>269</v>
      </c>
      <c r="D36" s="5">
        <v>1</v>
      </c>
      <c r="H36" s="5">
        <v>1</v>
      </c>
    </row>
    <row r="37" spans="1:8" ht="15">
      <c r="A37" t="s">
        <v>270</v>
      </c>
      <c r="D37" s="5">
        <v>2096</v>
      </c>
      <c r="H37" s="5">
        <v>2754</v>
      </c>
    </row>
    <row r="38" spans="1:8" ht="15">
      <c r="A38" t="s">
        <v>71</v>
      </c>
      <c r="D38" s="6">
        <v>-34031</v>
      </c>
      <c r="H38" s="6">
        <v>-60585</v>
      </c>
    </row>
    <row r="40" spans="1:8" ht="15">
      <c r="A40" s="3" t="s">
        <v>271</v>
      </c>
      <c r="D40" s="6">
        <v>-31934</v>
      </c>
      <c r="H40" s="6">
        <v>-57830</v>
      </c>
    </row>
    <row r="42" spans="1:8" ht="15">
      <c r="A42" s="3" t="s">
        <v>272</v>
      </c>
      <c r="C42" s="4">
        <v>33533</v>
      </c>
      <c r="D42" s="4"/>
      <c r="G42" s="4">
        <v>44998</v>
      </c>
      <c r="H42" s="4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16:D16"/>
    <mergeCell ref="G16:H16"/>
    <mergeCell ref="C20:D20"/>
    <mergeCell ref="G20:H2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8" ht="15">
      <c r="C5" s="1" t="s">
        <v>2</v>
      </c>
      <c r="D5" s="1"/>
      <c r="G5" s="1" t="s">
        <v>3</v>
      </c>
      <c r="H5" s="1"/>
    </row>
    <row r="6" spans="1:8" ht="15">
      <c r="A6" t="s">
        <v>6</v>
      </c>
      <c r="C6" s="4">
        <v>1022</v>
      </c>
      <c r="D6" s="4"/>
      <c r="G6" s="4">
        <v>1540</v>
      </c>
      <c r="H6" s="4"/>
    </row>
    <row r="7" spans="1:8" ht="15">
      <c r="A7" t="s">
        <v>7</v>
      </c>
      <c r="D7" s="5">
        <v>53</v>
      </c>
      <c r="H7" s="5">
        <v>16</v>
      </c>
    </row>
    <row r="8" spans="1:8" ht="15">
      <c r="A8" t="s">
        <v>8</v>
      </c>
      <c r="D8" s="5">
        <v>8</v>
      </c>
      <c r="H8" s="5">
        <v>4</v>
      </c>
    </row>
    <row r="10" spans="1:8" ht="15">
      <c r="A10" t="s">
        <v>9</v>
      </c>
      <c r="D10" s="5">
        <v>1067</v>
      </c>
      <c r="H10" s="5">
        <v>1552</v>
      </c>
    </row>
    <row r="12" ht="15">
      <c r="A12" t="s">
        <v>10</v>
      </c>
    </row>
    <row r="13" spans="1:8" ht="15">
      <c r="A13" t="s">
        <v>11</v>
      </c>
      <c r="D13" s="5">
        <v>10238</v>
      </c>
      <c r="H13" s="5">
        <v>20166</v>
      </c>
    </row>
    <row r="14" spans="1:8" ht="15">
      <c r="A14" t="s">
        <v>12</v>
      </c>
      <c r="D14" s="5">
        <v>4060</v>
      </c>
      <c r="H14" s="5">
        <v>8015</v>
      </c>
    </row>
    <row r="16" spans="1:8" ht="15">
      <c r="A16" t="s">
        <v>13</v>
      </c>
      <c r="D16" s="5">
        <v>14298</v>
      </c>
      <c r="H16" s="5">
        <v>28181</v>
      </c>
    </row>
    <row r="18" spans="1:8" ht="15">
      <c r="A18" t="s">
        <v>14</v>
      </c>
      <c r="D18" s="6">
        <v>-13231</v>
      </c>
      <c r="H18" s="6">
        <v>-26629</v>
      </c>
    </row>
    <row r="20" ht="15">
      <c r="A20" t="s">
        <v>15</v>
      </c>
    </row>
    <row r="21" spans="1:8" ht="15">
      <c r="A21" t="s">
        <v>16</v>
      </c>
      <c r="D21" s="5">
        <v>5</v>
      </c>
      <c r="H21" s="5">
        <v>124</v>
      </c>
    </row>
    <row r="22" spans="1:8" ht="15">
      <c r="A22" t="s">
        <v>17</v>
      </c>
      <c r="D22" s="6">
        <v>-2</v>
      </c>
      <c r="H22" s="6">
        <v>-2</v>
      </c>
    </row>
    <row r="23" spans="1:8" ht="15">
      <c r="A23" t="s">
        <v>18</v>
      </c>
      <c r="D23" s="5">
        <v>24</v>
      </c>
      <c r="H23" s="6">
        <v>-46</v>
      </c>
    </row>
    <row r="24" spans="1:8" ht="15">
      <c r="A24" t="s">
        <v>19</v>
      </c>
      <c r="D24" s="6">
        <v>-5</v>
      </c>
      <c r="H24" s="6">
        <v>-1</v>
      </c>
    </row>
    <row r="26" spans="1:8" ht="15">
      <c r="A26" s="3" t="s">
        <v>20</v>
      </c>
      <c r="D26" s="5">
        <v>22</v>
      </c>
      <c r="H26" s="5">
        <v>75</v>
      </c>
    </row>
    <row r="28" spans="1:8" ht="15">
      <c r="A28" t="s">
        <v>21</v>
      </c>
      <c r="C28" s="7">
        <v>-13209</v>
      </c>
      <c r="D28" s="7"/>
      <c r="G28" s="7">
        <v>-26554</v>
      </c>
      <c r="H28" s="7"/>
    </row>
    <row r="30" spans="1:8" ht="15">
      <c r="A30" t="s">
        <v>273</v>
      </c>
      <c r="C30" s="8">
        <v>-4.03</v>
      </c>
      <c r="D30" s="8"/>
      <c r="G30" s="8">
        <v>-7.35</v>
      </c>
      <c r="H30" s="8"/>
    </row>
    <row r="32" spans="1:8" ht="15">
      <c r="A32" t="s">
        <v>274</v>
      </c>
      <c r="D32" s="5">
        <v>3281564</v>
      </c>
      <c r="H32" s="5">
        <v>3612512</v>
      </c>
    </row>
    <row r="34" spans="1:8" ht="15">
      <c r="A34" t="s">
        <v>275</v>
      </c>
      <c r="G34" s="8">
        <v>-1.31</v>
      </c>
      <c r="H34" s="8"/>
    </row>
    <row r="36" spans="1:8" ht="15">
      <c r="A36" t="s">
        <v>276</v>
      </c>
      <c r="H36" s="5">
        <v>20231131</v>
      </c>
    </row>
  </sheetData>
  <sheetProtection selectLockedCells="1" selectUnlockedCells="1"/>
  <mergeCells count="10">
    <mergeCell ref="A2:F2"/>
    <mergeCell ref="C5:D5"/>
    <mergeCell ref="G5:H5"/>
    <mergeCell ref="C6:D6"/>
    <mergeCell ref="G6:H6"/>
    <mergeCell ref="C28:D28"/>
    <mergeCell ref="G28:H28"/>
    <mergeCell ref="C30:D30"/>
    <mergeCell ref="G30:H30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V24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48" ht="15">
      <c r="C5" s="1" t="s">
        <v>277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 t="s">
        <v>278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39.75" customHeight="1">
      <c r="C6" s="1" t="s">
        <v>279</v>
      </c>
      <c r="D6" s="1"/>
      <c r="E6" s="1"/>
      <c r="F6" s="1"/>
      <c r="G6" s="1"/>
      <c r="H6" s="1"/>
      <c r="K6" s="1" t="s">
        <v>280</v>
      </c>
      <c r="L6" s="1"/>
      <c r="M6" s="1"/>
      <c r="N6" s="1"/>
      <c r="O6" s="1"/>
      <c r="P6" s="1"/>
      <c r="S6" s="1" t="s">
        <v>281</v>
      </c>
      <c r="T6" s="1"/>
      <c r="U6" s="1"/>
      <c r="V6" s="1"/>
      <c r="W6" s="1"/>
      <c r="X6" s="1"/>
      <c r="AA6" s="1" t="s">
        <v>282</v>
      </c>
      <c r="AB6" s="1"/>
      <c r="AC6" s="1"/>
      <c r="AD6" s="1"/>
      <c r="AE6" s="1"/>
      <c r="AF6" s="1"/>
      <c r="AI6" s="2" t="s">
        <v>283</v>
      </c>
      <c r="AJ6" s="2"/>
      <c r="AM6" s="2" t="s">
        <v>284</v>
      </c>
      <c r="AN6" s="2"/>
      <c r="AQ6" s="2" t="s">
        <v>285</v>
      </c>
      <c r="AR6" s="2"/>
      <c r="AU6" s="1" t="s">
        <v>94</v>
      </c>
      <c r="AV6" s="1"/>
    </row>
    <row r="7" spans="3:32" ht="15">
      <c r="C7" s="1" t="s">
        <v>286</v>
      </c>
      <c r="D7" s="1"/>
      <c r="G7" s="1" t="s">
        <v>58</v>
      </c>
      <c r="H7" s="1"/>
      <c r="K7" s="1" t="s">
        <v>286</v>
      </c>
      <c r="L7" s="1"/>
      <c r="O7" s="1" t="s">
        <v>58</v>
      </c>
      <c r="P7" s="1"/>
      <c r="S7" s="1" t="s">
        <v>286</v>
      </c>
      <c r="T7" s="1"/>
      <c r="W7" s="1" t="s">
        <v>58</v>
      </c>
      <c r="X7" s="1"/>
      <c r="AA7" s="1" t="s">
        <v>286</v>
      </c>
      <c r="AB7" s="1"/>
      <c r="AE7" s="1" t="s">
        <v>58</v>
      </c>
      <c r="AF7" s="1"/>
    </row>
    <row r="8" spans="1:48" ht="15">
      <c r="A8" t="s">
        <v>287</v>
      </c>
      <c r="D8" s="5">
        <v>1796174</v>
      </c>
      <c r="G8" s="4">
        <v>1787</v>
      </c>
      <c r="H8" s="4"/>
      <c r="L8" s="5">
        <v>5696834</v>
      </c>
      <c r="O8" s="4">
        <v>18536</v>
      </c>
      <c r="P8" s="4"/>
      <c r="T8" s="5">
        <v>6539490</v>
      </c>
      <c r="W8" s="4">
        <v>38569</v>
      </c>
      <c r="X8" s="4"/>
      <c r="AB8" s="5">
        <v>3233894</v>
      </c>
      <c r="AE8" s="4">
        <v>1</v>
      </c>
      <c r="AF8" s="4"/>
      <c r="AI8" s="4">
        <v>1534</v>
      </c>
      <c r="AJ8" s="4"/>
      <c r="AM8" s="7">
        <v>-90</v>
      </c>
      <c r="AN8" s="7"/>
      <c r="AQ8" s="7">
        <v>-20822</v>
      </c>
      <c r="AR8" s="7"/>
      <c r="AU8" s="7">
        <v>-19377</v>
      </c>
      <c r="AV8" s="7"/>
    </row>
    <row r="9" spans="1:48" ht="15">
      <c r="A9" t="s">
        <v>21</v>
      </c>
      <c r="D9" t="s">
        <v>38</v>
      </c>
      <c r="H9" t="s">
        <v>38</v>
      </c>
      <c r="L9" t="s">
        <v>38</v>
      </c>
      <c r="P9" t="s">
        <v>38</v>
      </c>
      <c r="T9" t="s">
        <v>38</v>
      </c>
      <c r="X9" t="s">
        <v>38</v>
      </c>
      <c r="AB9" t="s">
        <v>38</v>
      </c>
      <c r="AF9" t="s">
        <v>38</v>
      </c>
      <c r="AJ9" t="s">
        <v>38</v>
      </c>
      <c r="AN9" t="s">
        <v>38</v>
      </c>
      <c r="AR9" s="6">
        <v>-13209</v>
      </c>
      <c r="AV9" s="6">
        <v>-13209</v>
      </c>
    </row>
    <row r="10" spans="1:48" ht="15">
      <c r="A10" t="s">
        <v>288</v>
      </c>
      <c r="D10" s="5">
        <v>47791</v>
      </c>
      <c r="H10" s="5">
        <v>49</v>
      </c>
      <c r="L10" t="s">
        <v>38</v>
      </c>
      <c r="P10" t="s">
        <v>38</v>
      </c>
      <c r="T10" t="s">
        <v>38</v>
      </c>
      <c r="X10" t="s">
        <v>38</v>
      </c>
      <c r="AB10" t="s">
        <v>38</v>
      </c>
      <c r="AF10" t="s">
        <v>38</v>
      </c>
      <c r="AJ10" t="s">
        <v>38</v>
      </c>
      <c r="AN10" t="s">
        <v>38</v>
      </c>
      <c r="AR10" t="s">
        <v>38</v>
      </c>
      <c r="AV10" t="s">
        <v>38</v>
      </c>
    </row>
    <row r="11" spans="1:48" ht="15">
      <c r="A11" t="s">
        <v>289</v>
      </c>
      <c r="D11" t="s">
        <v>38</v>
      </c>
      <c r="H11" s="5">
        <v>109</v>
      </c>
      <c r="L11" t="s">
        <v>38</v>
      </c>
      <c r="P11" t="s">
        <v>38</v>
      </c>
      <c r="T11" t="s">
        <v>38</v>
      </c>
      <c r="X11" t="s">
        <v>38</v>
      </c>
      <c r="AB11" t="s">
        <v>38</v>
      </c>
      <c r="AF11" t="s">
        <v>38</v>
      </c>
      <c r="AJ11" t="s">
        <v>38</v>
      </c>
      <c r="AN11" t="s">
        <v>38</v>
      </c>
      <c r="AR11" t="s">
        <v>38</v>
      </c>
      <c r="AV11" t="s">
        <v>38</v>
      </c>
    </row>
    <row r="12" spans="1:48" ht="15">
      <c r="A12" t="s">
        <v>290</v>
      </c>
      <c r="D12" t="s">
        <v>38</v>
      </c>
      <c r="H12" t="s">
        <v>38</v>
      </c>
      <c r="L12" t="s">
        <v>38</v>
      </c>
      <c r="P12" t="s">
        <v>38</v>
      </c>
      <c r="T12" s="5">
        <v>637908</v>
      </c>
      <c r="X12" s="5">
        <v>3848</v>
      </c>
      <c r="AB12" t="s">
        <v>38</v>
      </c>
      <c r="AF12" t="s">
        <v>38</v>
      </c>
      <c r="AJ12" t="s">
        <v>38</v>
      </c>
      <c r="AN12" t="s">
        <v>38</v>
      </c>
      <c r="AR12" t="s">
        <v>38</v>
      </c>
      <c r="AV12" t="s">
        <v>38</v>
      </c>
    </row>
    <row r="13" spans="1:48" ht="15">
      <c r="A13" t="s">
        <v>291</v>
      </c>
      <c r="D13" t="s">
        <v>38</v>
      </c>
      <c r="H13" t="s">
        <v>38</v>
      </c>
      <c r="L13" t="s">
        <v>38</v>
      </c>
      <c r="P13" t="s">
        <v>38</v>
      </c>
      <c r="T13" t="s">
        <v>38</v>
      </c>
      <c r="X13" t="s">
        <v>38</v>
      </c>
      <c r="AB13" t="s">
        <v>38</v>
      </c>
      <c r="AF13" t="s">
        <v>38</v>
      </c>
      <c r="AJ13" t="s">
        <v>38</v>
      </c>
      <c r="AN13" s="5">
        <v>17</v>
      </c>
      <c r="AR13" t="s">
        <v>38</v>
      </c>
      <c r="AV13" s="5">
        <v>17</v>
      </c>
    </row>
    <row r="14" spans="1:48" ht="15">
      <c r="A14" t="s">
        <v>292</v>
      </c>
      <c r="D14" t="s">
        <v>38</v>
      </c>
      <c r="H14" t="s">
        <v>38</v>
      </c>
      <c r="L14" t="s">
        <v>38</v>
      </c>
      <c r="P14" t="s">
        <v>38</v>
      </c>
      <c r="T14" t="s">
        <v>38</v>
      </c>
      <c r="X14" t="s">
        <v>38</v>
      </c>
      <c r="AB14" t="s">
        <v>38</v>
      </c>
      <c r="AF14" t="s">
        <v>38</v>
      </c>
      <c r="AJ14" t="s">
        <v>38</v>
      </c>
      <c r="AN14" s="5">
        <v>73</v>
      </c>
      <c r="AR14" t="s">
        <v>38</v>
      </c>
      <c r="AV14" s="5">
        <v>73</v>
      </c>
    </row>
    <row r="15" spans="1:48" ht="15">
      <c r="A15" t="s">
        <v>293</v>
      </c>
      <c r="D15" t="s">
        <v>38</v>
      </c>
      <c r="H15" t="s">
        <v>38</v>
      </c>
      <c r="L15" t="s">
        <v>38</v>
      </c>
      <c r="P15" t="s">
        <v>38</v>
      </c>
      <c r="T15" t="s">
        <v>38</v>
      </c>
      <c r="X15" t="s">
        <v>38</v>
      </c>
      <c r="AB15" s="5">
        <v>198748</v>
      </c>
      <c r="AF15" t="s">
        <v>38</v>
      </c>
      <c r="AJ15" s="5">
        <v>22</v>
      </c>
      <c r="AN15" t="s">
        <v>38</v>
      </c>
      <c r="AR15" t="s">
        <v>38</v>
      </c>
      <c r="AV15" s="5">
        <v>22</v>
      </c>
    </row>
    <row r="16" spans="1:48" ht="15">
      <c r="A16" t="s">
        <v>294</v>
      </c>
      <c r="D16" t="s">
        <v>38</v>
      </c>
      <c r="H16" t="s">
        <v>38</v>
      </c>
      <c r="L16" t="s">
        <v>38</v>
      </c>
      <c r="P16" t="s">
        <v>38</v>
      </c>
      <c r="T16" t="s">
        <v>38</v>
      </c>
      <c r="X16" t="s">
        <v>38</v>
      </c>
      <c r="AB16" t="s">
        <v>38</v>
      </c>
      <c r="AF16" t="s">
        <v>38</v>
      </c>
      <c r="AJ16" s="5">
        <v>540</v>
      </c>
      <c r="AN16" t="s">
        <v>38</v>
      </c>
      <c r="AR16" t="s">
        <v>38</v>
      </c>
      <c r="AV16" s="5">
        <v>540</v>
      </c>
    </row>
    <row r="18" spans="1:48" ht="15">
      <c r="A18" t="s">
        <v>295</v>
      </c>
      <c r="D18" s="5">
        <v>1843965</v>
      </c>
      <c r="G18" s="4">
        <v>1945</v>
      </c>
      <c r="H18" s="4"/>
      <c r="L18" s="5">
        <v>5696834</v>
      </c>
      <c r="O18" s="4">
        <v>18536</v>
      </c>
      <c r="P18" s="4"/>
      <c r="T18" s="5">
        <v>7177398</v>
      </c>
      <c r="W18" s="4">
        <v>42417</v>
      </c>
      <c r="X18" s="4"/>
      <c r="AB18" s="5">
        <v>3432642</v>
      </c>
      <c r="AE18" s="4">
        <v>1</v>
      </c>
      <c r="AF18" s="4"/>
      <c r="AI18" s="4">
        <v>2096</v>
      </c>
      <c r="AJ18" s="4"/>
      <c r="AM18" s="10" t="s">
        <v>296</v>
      </c>
      <c r="AN18" s="10"/>
      <c r="AQ18" s="7">
        <v>-34031</v>
      </c>
      <c r="AR18" s="7"/>
      <c r="AU18" s="7">
        <v>-31934</v>
      </c>
      <c r="AV18" s="7"/>
    </row>
    <row r="19" spans="1:48" ht="15">
      <c r="A19" t="s">
        <v>21</v>
      </c>
      <c r="D19" t="s">
        <v>38</v>
      </c>
      <c r="H19" t="s">
        <v>38</v>
      </c>
      <c r="L19" t="s">
        <v>38</v>
      </c>
      <c r="P19" t="s">
        <v>38</v>
      </c>
      <c r="T19" t="s">
        <v>38</v>
      </c>
      <c r="X19" t="s">
        <v>38</v>
      </c>
      <c r="AB19" t="s">
        <v>38</v>
      </c>
      <c r="AF19" t="s">
        <v>38</v>
      </c>
      <c r="AJ19" t="s">
        <v>38</v>
      </c>
      <c r="AN19" t="s">
        <v>38</v>
      </c>
      <c r="AR19" s="6">
        <v>-26554</v>
      </c>
      <c r="AV19" s="6">
        <v>-26554</v>
      </c>
    </row>
    <row r="20" spans="1:48" ht="15">
      <c r="A20" t="s">
        <v>297</v>
      </c>
      <c r="D20" t="s">
        <v>38</v>
      </c>
      <c r="H20" t="s">
        <v>38</v>
      </c>
      <c r="L20" t="s">
        <v>38</v>
      </c>
      <c r="P20" t="s">
        <v>38</v>
      </c>
      <c r="T20" s="5">
        <v>5657514</v>
      </c>
      <c r="X20" s="5">
        <v>34980</v>
      </c>
      <c r="AB20" t="s">
        <v>38</v>
      </c>
      <c r="AF20" t="s">
        <v>38</v>
      </c>
      <c r="AJ20" t="s">
        <v>38</v>
      </c>
      <c r="AN20" t="s">
        <v>38</v>
      </c>
      <c r="AR20" t="s">
        <v>38</v>
      </c>
      <c r="AV20" t="s">
        <v>38</v>
      </c>
    </row>
    <row r="21" spans="1:48" ht="15">
      <c r="A21" t="s">
        <v>293</v>
      </c>
      <c r="D21" t="s">
        <v>38</v>
      </c>
      <c r="H21" t="s">
        <v>38</v>
      </c>
      <c r="L21" t="s">
        <v>38</v>
      </c>
      <c r="P21" t="s">
        <v>38</v>
      </c>
      <c r="T21" t="s">
        <v>38</v>
      </c>
      <c r="X21" t="s">
        <v>38</v>
      </c>
      <c r="AB21" s="5">
        <v>412958</v>
      </c>
      <c r="AF21" t="s">
        <v>38</v>
      </c>
      <c r="AJ21" s="5">
        <v>159</v>
      </c>
      <c r="AN21" t="s">
        <v>38</v>
      </c>
      <c r="AR21" t="s">
        <v>38</v>
      </c>
      <c r="AV21" s="5">
        <v>159</v>
      </c>
    </row>
    <row r="22" spans="1:48" ht="15">
      <c r="A22" t="s">
        <v>294</v>
      </c>
      <c r="D22" t="s">
        <v>38</v>
      </c>
      <c r="H22" t="s">
        <v>38</v>
      </c>
      <c r="L22" t="s">
        <v>38</v>
      </c>
      <c r="P22" t="s">
        <v>38</v>
      </c>
      <c r="T22" t="s">
        <v>38</v>
      </c>
      <c r="X22" t="s">
        <v>38</v>
      </c>
      <c r="AB22" t="s">
        <v>38</v>
      </c>
      <c r="AF22" t="s">
        <v>38</v>
      </c>
      <c r="AJ22" s="5">
        <v>499</v>
      </c>
      <c r="AN22" t="s">
        <v>38</v>
      </c>
      <c r="AR22" t="s">
        <v>38</v>
      </c>
      <c r="AV22" s="5">
        <v>499</v>
      </c>
    </row>
    <row r="24" spans="1:48" ht="15">
      <c r="A24" t="s">
        <v>298</v>
      </c>
      <c r="D24" s="5">
        <v>1843965</v>
      </c>
      <c r="G24" s="4">
        <v>1945</v>
      </c>
      <c r="H24" s="4"/>
      <c r="L24" s="5">
        <v>5696834</v>
      </c>
      <c r="O24" s="4">
        <v>18536</v>
      </c>
      <c r="P24" s="4"/>
      <c r="T24" s="5">
        <v>12834912</v>
      </c>
      <c r="W24" s="4">
        <v>77397</v>
      </c>
      <c r="X24" s="4"/>
      <c r="AB24" s="5">
        <v>3845600</v>
      </c>
      <c r="AE24" s="4">
        <v>1</v>
      </c>
      <c r="AF24" s="4"/>
      <c r="AI24" s="4">
        <v>2754</v>
      </c>
      <c r="AJ24" s="4"/>
      <c r="AM24" s="10" t="s">
        <v>296</v>
      </c>
      <c r="AN24" s="10"/>
      <c r="AQ24" s="7">
        <v>-60585</v>
      </c>
      <c r="AR24" s="7"/>
      <c r="AU24" s="7">
        <v>-57830</v>
      </c>
      <c r="AV24" s="7"/>
    </row>
  </sheetData>
  <sheetProtection selectLockedCells="1" selectUnlockedCells="1"/>
  <mergeCells count="43">
    <mergeCell ref="A2:F2"/>
    <mergeCell ref="C5:X5"/>
    <mergeCell ref="AA5:AV5"/>
    <mergeCell ref="C6:H6"/>
    <mergeCell ref="K6:P6"/>
    <mergeCell ref="S6:X6"/>
    <mergeCell ref="AA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G8:H8"/>
    <mergeCell ref="O8:P8"/>
    <mergeCell ref="W8:X8"/>
    <mergeCell ref="AE8:AF8"/>
    <mergeCell ref="AI8:AJ8"/>
    <mergeCell ref="AM8:AN8"/>
    <mergeCell ref="AQ8:AR8"/>
    <mergeCell ref="AU8:AV8"/>
    <mergeCell ref="G18:H18"/>
    <mergeCell ref="O18:P18"/>
    <mergeCell ref="W18:X18"/>
    <mergeCell ref="AE18:AF18"/>
    <mergeCell ref="AI18:AJ18"/>
    <mergeCell ref="AM18:AN18"/>
    <mergeCell ref="AQ18:AR18"/>
    <mergeCell ref="AU18:AV18"/>
    <mergeCell ref="G24:H24"/>
    <mergeCell ref="O24:P24"/>
    <mergeCell ref="W24:X24"/>
    <mergeCell ref="AE24:AF24"/>
    <mergeCell ref="AI24:AJ24"/>
    <mergeCell ref="AM24:AN24"/>
    <mergeCell ref="AQ24:AR24"/>
    <mergeCell ref="AU24:AV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3:8" ht="15">
      <c r="C5" s="1" t="s">
        <v>2</v>
      </c>
      <c r="D5" s="1"/>
      <c r="G5" s="1" t="s">
        <v>3</v>
      </c>
      <c r="H5" s="1"/>
    </row>
    <row r="6" ht="15">
      <c r="A6" t="s">
        <v>299</v>
      </c>
    </row>
    <row r="7" spans="1:8" ht="15">
      <c r="A7" t="s">
        <v>21</v>
      </c>
      <c r="C7" s="7">
        <v>-13209</v>
      </c>
      <c r="D7" s="7"/>
      <c r="G7" s="7">
        <v>-26554</v>
      </c>
      <c r="H7" s="7"/>
    </row>
    <row r="8" ht="15">
      <c r="A8" t="s">
        <v>300</v>
      </c>
    </row>
    <row r="9" spans="1:8" ht="15">
      <c r="A9" t="s">
        <v>301</v>
      </c>
      <c r="D9" s="5">
        <v>116</v>
      </c>
      <c r="H9" s="5">
        <v>177</v>
      </c>
    </row>
    <row r="10" spans="1:8" ht="15">
      <c r="A10" t="s">
        <v>302</v>
      </c>
      <c r="D10" t="s">
        <v>38</v>
      </c>
      <c r="H10" s="5">
        <v>48</v>
      </c>
    </row>
    <row r="11" spans="1:8" ht="15">
      <c r="A11" t="s">
        <v>81</v>
      </c>
      <c r="D11" s="5">
        <v>540</v>
      </c>
      <c r="H11" s="5">
        <v>499</v>
      </c>
    </row>
    <row r="12" spans="1:8" ht="15">
      <c r="A12" t="s">
        <v>18</v>
      </c>
      <c r="D12" s="6">
        <v>-24</v>
      </c>
      <c r="H12" s="5">
        <v>46</v>
      </c>
    </row>
    <row r="13" spans="1:8" ht="15">
      <c r="A13" t="s">
        <v>303</v>
      </c>
      <c r="D13" s="5">
        <v>73</v>
      </c>
      <c r="H13" t="s">
        <v>38</v>
      </c>
    </row>
    <row r="14" ht="15">
      <c r="A14" t="s">
        <v>304</v>
      </c>
    </row>
    <row r="15" spans="1:8" ht="15">
      <c r="A15" t="s">
        <v>251</v>
      </c>
      <c r="D15" s="5">
        <v>204</v>
      </c>
      <c r="H15" s="6">
        <v>-1098</v>
      </c>
    </row>
    <row r="16" spans="1:8" ht="15">
      <c r="A16" t="s">
        <v>252</v>
      </c>
      <c r="D16" s="6">
        <v>-294</v>
      </c>
      <c r="H16" s="6">
        <v>-5</v>
      </c>
    </row>
    <row r="17" spans="1:8" ht="15">
      <c r="A17" t="s">
        <v>255</v>
      </c>
      <c r="D17" s="5">
        <v>1</v>
      </c>
      <c r="H17" s="6">
        <v>-111</v>
      </c>
    </row>
    <row r="18" spans="1:8" ht="15">
      <c r="A18" t="s">
        <v>258</v>
      </c>
      <c r="D18" s="6">
        <v>-2909</v>
      </c>
      <c r="H18" s="5">
        <v>661</v>
      </c>
    </row>
    <row r="19" spans="1:8" ht="15">
      <c r="A19" t="s">
        <v>259</v>
      </c>
      <c r="D19" s="6">
        <v>-552</v>
      </c>
      <c r="H19" s="5">
        <v>1703</v>
      </c>
    </row>
    <row r="20" spans="1:8" ht="15">
      <c r="A20" t="s">
        <v>260</v>
      </c>
      <c r="D20" s="6">
        <v>-33</v>
      </c>
      <c r="H20" s="6">
        <v>-29</v>
      </c>
    </row>
    <row r="22" spans="1:8" ht="15">
      <c r="A22" t="s">
        <v>89</v>
      </c>
      <c r="D22" s="6">
        <v>-16087</v>
      </c>
      <c r="H22" s="6">
        <v>-24663</v>
      </c>
    </row>
    <row r="24" ht="15">
      <c r="A24" t="s">
        <v>305</v>
      </c>
    </row>
    <row r="25" spans="1:8" ht="15">
      <c r="A25" t="s">
        <v>306</v>
      </c>
      <c r="D25" s="6">
        <v>-35</v>
      </c>
      <c r="H25" s="6">
        <v>-700</v>
      </c>
    </row>
    <row r="27" spans="1:8" ht="15">
      <c r="A27" t="s">
        <v>90</v>
      </c>
      <c r="D27" s="6">
        <v>-35</v>
      </c>
      <c r="H27" s="6">
        <v>-700</v>
      </c>
    </row>
    <row r="29" ht="15">
      <c r="A29" t="s">
        <v>307</v>
      </c>
    </row>
    <row r="30" spans="1:8" ht="15">
      <c r="A30" t="s">
        <v>308</v>
      </c>
      <c r="D30" s="5">
        <v>4000</v>
      </c>
      <c r="H30" s="5">
        <v>35475</v>
      </c>
    </row>
    <row r="31" spans="1:8" ht="15">
      <c r="A31" t="s">
        <v>309</v>
      </c>
      <c r="D31" s="6">
        <v>-152</v>
      </c>
      <c r="H31" s="6">
        <v>-495</v>
      </c>
    </row>
    <row r="32" spans="1:8" ht="15">
      <c r="A32" t="s">
        <v>310</v>
      </c>
      <c r="D32" s="5">
        <v>49</v>
      </c>
      <c r="H32" t="s">
        <v>38</v>
      </c>
    </row>
    <row r="33" spans="1:8" ht="15">
      <c r="A33" t="s">
        <v>311</v>
      </c>
      <c r="D33" s="5">
        <v>17</v>
      </c>
      <c r="H33" t="s">
        <v>38</v>
      </c>
    </row>
    <row r="34" spans="1:8" ht="15">
      <c r="A34" t="s">
        <v>312</v>
      </c>
      <c r="D34" s="6">
        <v>-32</v>
      </c>
      <c r="H34" t="s">
        <v>38</v>
      </c>
    </row>
    <row r="35" spans="1:8" ht="15">
      <c r="A35" t="s">
        <v>313</v>
      </c>
      <c r="D35" s="5">
        <v>22</v>
      </c>
      <c r="H35" s="5">
        <v>159</v>
      </c>
    </row>
    <row r="37" spans="1:8" ht="15">
      <c r="A37" t="s">
        <v>91</v>
      </c>
      <c r="D37" s="5">
        <v>3904</v>
      </c>
      <c r="H37" s="5">
        <v>35139</v>
      </c>
    </row>
    <row r="39" spans="1:8" ht="15">
      <c r="A39" t="s">
        <v>92</v>
      </c>
      <c r="D39" s="6">
        <v>-12218</v>
      </c>
      <c r="H39" s="5">
        <v>9776</v>
      </c>
    </row>
    <row r="40" spans="1:8" ht="15">
      <c r="A40" t="s">
        <v>314</v>
      </c>
      <c r="D40" s="5">
        <v>44487</v>
      </c>
      <c r="H40" s="5">
        <v>32269</v>
      </c>
    </row>
    <row r="42" spans="1:8" ht="15">
      <c r="A42" t="s">
        <v>315</v>
      </c>
      <c r="C42" s="4">
        <v>32269</v>
      </c>
      <c r="D42" s="4"/>
      <c r="G42" s="4">
        <v>42045</v>
      </c>
      <c r="H42" s="4"/>
    </row>
    <row r="44" ht="15">
      <c r="A44" t="s">
        <v>316</v>
      </c>
    </row>
    <row r="45" spans="1:8" ht="15">
      <c r="A45" t="s">
        <v>317</v>
      </c>
      <c r="C45" s="10" t="s">
        <v>296</v>
      </c>
      <c r="D45" s="10"/>
      <c r="G45" s="10" t="s">
        <v>296</v>
      </c>
      <c r="H45" s="10"/>
    </row>
    <row r="47" spans="1:8" ht="15">
      <c r="A47" t="s">
        <v>318</v>
      </c>
      <c r="C47" s="4">
        <v>2</v>
      </c>
      <c r="D47" s="4"/>
      <c r="G47" s="4">
        <v>2</v>
      </c>
      <c r="H47" s="4"/>
    </row>
    <row r="49" ht="15">
      <c r="A49" t="s">
        <v>319</v>
      </c>
    </row>
    <row r="50" spans="1:8" ht="15">
      <c r="A50" t="s">
        <v>320</v>
      </c>
      <c r="C50" s="4">
        <v>109</v>
      </c>
      <c r="D50" s="4"/>
      <c r="G50" s="10" t="s">
        <v>296</v>
      </c>
      <c r="H50" s="10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42:D42"/>
    <mergeCell ref="G42:H42"/>
    <mergeCell ref="C45:D45"/>
    <mergeCell ref="G45:H45"/>
    <mergeCell ref="C47:D47"/>
    <mergeCell ref="G47:H47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1:8" ht="15">
      <c r="A7" t="s">
        <v>70</v>
      </c>
      <c r="D7" s="5">
        <v>14718197</v>
      </c>
      <c r="H7" s="5">
        <v>20375711</v>
      </c>
    </row>
    <row r="8" spans="1:8" ht="15">
      <c r="A8" t="s">
        <v>261</v>
      </c>
      <c r="D8" s="5">
        <v>35500</v>
      </c>
      <c r="H8" s="5">
        <v>35500</v>
      </c>
    </row>
    <row r="9" spans="1:8" ht="15">
      <c r="A9" t="s">
        <v>322</v>
      </c>
      <c r="D9" s="5">
        <v>1095431</v>
      </c>
      <c r="H9" s="5">
        <v>3525468</v>
      </c>
    </row>
    <row r="11" spans="4:8" ht="15">
      <c r="D11" s="5">
        <v>15849128</v>
      </c>
      <c r="H11" s="5">
        <v>23936679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5" spans="3:8" ht="15">
      <c r="C5" s="1" t="s">
        <v>67</v>
      </c>
      <c r="D5" s="1"/>
      <c r="E5" s="1"/>
      <c r="F5" s="1"/>
      <c r="G5" s="1"/>
      <c r="H5" s="1"/>
    </row>
    <row r="6" spans="1:8" ht="15">
      <c r="A6" s="3" t="s">
        <v>324</v>
      </c>
      <c r="C6" s="1" t="s">
        <v>2</v>
      </c>
      <c r="D6" s="1"/>
      <c r="G6" s="1" t="s">
        <v>3</v>
      </c>
      <c r="H6" s="1"/>
    </row>
    <row r="7" spans="1:8" ht="15">
      <c r="A7" t="s">
        <v>325</v>
      </c>
      <c r="C7" s="4">
        <v>375</v>
      </c>
      <c r="D7" s="4"/>
      <c r="G7" s="4">
        <v>860</v>
      </c>
      <c r="H7" s="4"/>
    </row>
    <row r="8" spans="1:8" ht="15">
      <c r="A8" t="s">
        <v>326</v>
      </c>
      <c r="D8" s="5">
        <v>103</v>
      </c>
      <c r="H8" s="5">
        <v>128</v>
      </c>
    </row>
    <row r="9" spans="1:8" ht="15">
      <c r="A9" t="s">
        <v>327</v>
      </c>
      <c r="D9" s="5">
        <v>50</v>
      </c>
      <c r="H9" s="5">
        <v>100</v>
      </c>
    </row>
    <row r="10" spans="1:8" ht="15">
      <c r="A10" t="s">
        <v>328</v>
      </c>
      <c r="D10" s="5">
        <v>26</v>
      </c>
      <c r="H10" s="5">
        <v>78</v>
      </c>
    </row>
    <row r="11" spans="1:8" ht="15">
      <c r="A11" t="s">
        <v>329</v>
      </c>
      <c r="D11" s="5">
        <v>16</v>
      </c>
      <c r="H11" s="5">
        <v>52</v>
      </c>
    </row>
    <row r="12" spans="1:8" ht="15">
      <c r="A12" t="s">
        <v>330</v>
      </c>
      <c r="D12" s="5">
        <v>10</v>
      </c>
      <c r="H12" s="5">
        <v>10</v>
      </c>
    </row>
    <row r="14" spans="4:8" ht="15">
      <c r="D14" s="5">
        <v>580</v>
      </c>
      <c r="H14" s="5">
        <v>1228</v>
      </c>
    </row>
    <row r="15" spans="1:8" ht="15">
      <c r="A15" t="s">
        <v>331</v>
      </c>
      <c r="D15" s="6">
        <v>-268</v>
      </c>
      <c r="H15" s="6">
        <v>-440</v>
      </c>
    </row>
    <row r="17" spans="1:8" ht="15">
      <c r="A17" t="s">
        <v>254</v>
      </c>
      <c r="C17" s="4">
        <v>312</v>
      </c>
      <c r="D17" s="4"/>
      <c r="G17" s="4">
        <v>788</v>
      </c>
      <c r="H17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5" spans="3:8" ht="15">
      <c r="C5" s="1" t="s">
        <v>67</v>
      </c>
      <c r="D5" s="1"/>
      <c r="E5" s="1"/>
      <c r="F5" s="1"/>
      <c r="G5" s="1"/>
      <c r="H5" s="1"/>
    </row>
    <row r="6" spans="1:8" ht="15">
      <c r="A6" s="3" t="s">
        <v>324</v>
      </c>
      <c r="C6" s="1" t="s">
        <v>2</v>
      </c>
      <c r="D6" s="1"/>
      <c r="G6" s="1" t="s">
        <v>3</v>
      </c>
      <c r="H6" s="1"/>
    </row>
    <row r="7" spans="1:8" ht="15">
      <c r="A7" t="s">
        <v>333</v>
      </c>
      <c r="C7" s="4">
        <v>744</v>
      </c>
      <c r="D7" s="4"/>
      <c r="G7" s="4">
        <v>1581</v>
      </c>
      <c r="H7" s="4"/>
    </row>
    <row r="8" spans="1:8" ht="15">
      <c r="A8" t="s">
        <v>334</v>
      </c>
      <c r="D8" s="5">
        <v>70</v>
      </c>
      <c r="H8" s="5">
        <v>566</v>
      </c>
    </row>
    <row r="9" spans="1:8" ht="15">
      <c r="A9" t="s">
        <v>335</v>
      </c>
      <c r="D9" s="5">
        <v>88</v>
      </c>
      <c r="H9" s="5">
        <v>410</v>
      </c>
    </row>
    <row r="11" spans="1:8" ht="15">
      <c r="A11" t="s">
        <v>259</v>
      </c>
      <c r="C11" s="4">
        <v>902</v>
      </c>
      <c r="D11" s="4"/>
      <c r="G11" s="4">
        <v>2557</v>
      </c>
      <c r="H11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5" spans="1:4" ht="15">
      <c r="A5" s="3" t="s">
        <v>324</v>
      </c>
      <c r="C5" s="10"/>
      <c r="D5" s="10"/>
    </row>
    <row r="6" spans="1:4" ht="15">
      <c r="A6" t="s">
        <v>337</v>
      </c>
      <c r="C6" s="4">
        <v>730</v>
      </c>
      <c r="D6" s="4"/>
    </row>
    <row r="7" spans="1:4" ht="15">
      <c r="A7" t="s">
        <v>338</v>
      </c>
      <c r="D7" s="5">
        <v>859</v>
      </c>
    </row>
    <row r="8" spans="1:4" ht="15">
      <c r="A8" t="s">
        <v>339</v>
      </c>
      <c r="D8" s="5">
        <v>834</v>
      </c>
    </row>
    <row r="9" spans="1:4" ht="15">
      <c r="A9" t="s">
        <v>340</v>
      </c>
      <c r="D9" s="5">
        <v>1123</v>
      </c>
    </row>
    <row r="10" spans="1:4" ht="15">
      <c r="A10" t="s">
        <v>341</v>
      </c>
      <c r="D10" s="5">
        <v>1148</v>
      </c>
    </row>
    <row r="11" spans="1:4" ht="15">
      <c r="A11" t="s">
        <v>342</v>
      </c>
      <c r="D11" s="5">
        <v>701</v>
      </c>
    </row>
    <row r="13" spans="1:4" ht="15">
      <c r="A13" s="3" t="s">
        <v>343</v>
      </c>
      <c r="C13" s="4">
        <v>5395</v>
      </c>
      <c r="D13" s="4"/>
    </row>
  </sheetData>
  <sheetProtection selectLockedCells="1" selectUnlockedCells="1"/>
  <mergeCells count="4">
    <mergeCell ref="A2:F2"/>
    <mergeCell ref="C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3:8" ht="15">
      <c r="C5" s="1" t="s">
        <v>345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1:8" ht="15">
      <c r="A7" t="s">
        <v>346</v>
      </c>
      <c r="D7" s="12">
        <v>5.88</v>
      </c>
      <c r="H7" s="12">
        <v>6.06</v>
      </c>
    </row>
    <row r="8" spans="1:8" ht="15">
      <c r="A8" t="s">
        <v>347</v>
      </c>
      <c r="D8" t="s">
        <v>348</v>
      </c>
      <c r="H8" t="s">
        <v>349</v>
      </c>
    </row>
    <row r="9" spans="1:8" ht="15">
      <c r="A9" t="s">
        <v>350</v>
      </c>
      <c r="D9" t="s">
        <v>351</v>
      </c>
      <c r="H9" t="s">
        <v>352</v>
      </c>
    </row>
    <row r="10" spans="1:8" ht="15">
      <c r="A10" t="s">
        <v>353</v>
      </c>
      <c r="D10" t="s">
        <v>38</v>
      </c>
      <c r="H10" t="s">
        <v>38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28</v>
      </c>
      <c r="D4" s="1"/>
      <c r="G4" s="1" t="s">
        <v>42</v>
      </c>
      <c r="H4" s="1"/>
      <c r="K4" s="2" t="s">
        <v>43</v>
      </c>
      <c r="L4" s="2"/>
    </row>
    <row r="5" spans="1:12" ht="15">
      <c r="A5" s="3" t="s">
        <v>44</v>
      </c>
      <c r="C5" s="10"/>
      <c r="D5" s="10"/>
      <c r="G5" s="1" t="s">
        <v>45</v>
      </c>
      <c r="H5" s="1"/>
      <c r="I5" s="1"/>
      <c r="J5" s="1"/>
      <c r="K5" s="1"/>
      <c r="L5" s="1"/>
    </row>
    <row r="6" spans="1:8" ht="15">
      <c r="A6" t="s">
        <v>33</v>
      </c>
      <c r="C6" s="4">
        <v>42045</v>
      </c>
      <c r="D6" s="4"/>
      <c r="G6" s="4">
        <v>66448</v>
      </c>
      <c r="H6" s="4"/>
    </row>
    <row r="8" spans="1:8" ht="15">
      <c r="A8" t="s">
        <v>36</v>
      </c>
      <c r="C8" s="4">
        <v>90</v>
      </c>
      <c r="D8" s="4"/>
      <c r="G8" s="4">
        <v>90</v>
      </c>
      <c r="H8" s="4"/>
    </row>
    <row r="9" spans="1:8" ht="15">
      <c r="A9" t="s">
        <v>37</v>
      </c>
      <c r="D9" t="s">
        <v>38</v>
      </c>
      <c r="H9" s="5">
        <v>20000</v>
      </c>
    </row>
    <row r="10" spans="1:8" ht="15">
      <c r="A10" s="9" t="s">
        <v>46</v>
      </c>
      <c r="D10" s="5">
        <v>97878</v>
      </c>
      <c r="H10" t="s">
        <v>38</v>
      </c>
    </row>
    <row r="11" ht="15">
      <c r="A11" t="s">
        <v>47</v>
      </c>
    </row>
    <row r="12" spans="1:8" ht="15">
      <c r="A12" s="9" t="s">
        <v>48</v>
      </c>
      <c r="D12" s="5">
        <v>1</v>
      </c>
      <c r="H12" s="5">
        <v>3</v>
      </c>
    </row>
    <row r="13" spans="1:8" ht="15">
      <c r="A13" s="9" t="s">
        <v>49</v>
      </c>
      <c r="D13" t="s">
        <v>38</v>
      </c>
      <c r="H13" t="s">
        <v>38</v>
      </c>
    </row>
    <row r="14" spans="1:8" ht="15">
      <c r="A14" t="s">
        <v>50</v>
      </c>
      <c r="D14" s="5">
        <v>2754</v>
      </c>
      <c r="H14" s="5">
        <v>105033</v>
      </c>
    </row>
    <row r="15" spans="1:8" ht="15">
      <c r="A15" t="s">
        <v>51</v>
      </c>
      <c r="D15" s="6">
        <v>-60585</v>
      </c>
      <c r="H15" s="6">
        <v>-60585</v>
      </c>
    </row>
    <row r="17" spans="1:8" ht="15">
      <c r="A17" s="3" t="s">
        <v>41</v>
      </c>
      <c r="D17" s="6">
        <v>-57830</v>
      </c>
      <c r="H17" s="5">
        <v>44451</v>
      </c>
    </row>
    <row r="19" spans="1:8" ht="15">
      <c r="A19" s="3" t="s">
        <v>52</v>
      </c>
      <c r="C19" s="4">
        <v>40138</v>
      </c>
      <c r="D19" s="4"/>
      <c r="G19" s="4">
        <v>64541</v>
      </c>
      <c r="H19" s="4"/>
    </row>
  </sheetData>
  <sheetProtection selectLockedCells="1" selectUnlockedCells="1"/>
  <mergeCells count="12">
    <mergeCell ref="C3:L3"/>
    <mergeCell ref="C4:D4"/>
    <mergeCell ref="G4:H4"/>
    <mergeCell ref="K4:L4"/>
    <mergeCell ref="C5:D5"/>
    <mergeCell ref="G5:L5"/>
    <mergeCell ref="C6:D6"/>
    <mergeCell ref="G6:H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354</v>
      </c>
      <c r="D3" s="1"/>
      <c r="G3" s="2" t="s">
        <v>355</v>
      </c>
      <c r="H3" s="2"/>
      <c r="K3" s="2" t="s">
        <v>356</v>
      </c>
      <c r="L3" s="2"/>
    </row>
    <row r="4" spans="1:12" ht="15">
      <c r="A4" t="s">
        <v>357</v>
      </c>
      <c r="D4" s="5">
        <v>649418</v>
      </c>
      <c r="G4" s="11">
        <v>0.74</v>
      </c>
      <c r="H4" s="11"/>
      <c r="L4" s="12">
        <v>6.33</v>
      </c>
    </row>
    <row r="5" spans="1:8" ht="15">
      <c r="A5" t="s">
        <v>358</v>
      </c>
      <c r="D5" s="5">
        <v>246000</v>
      </c>
      <c r="H5" s="12">
        <v>1.52</v>
      </c>
    </row>
    <row r="6" spans="1:8" ht="15">
      <c r="A6" t="s">
        <v>359</v>
      </c>
      <c r="D6" s="6">
        <v>-22332</v>
      </c>
      <c r="H6" s="12">
        <v>0.49</v>
      </c>
    </row>
    <row r="7" spans="1:8" ht="15">
      <c r="A7" t="s">
        <v>360</v>
      </c>
      <c r="D7" s="6">
        <v>-16655</v>
      </c>
      <c r="H7" s="12">
        <v>0.6899999999999998</v>
      </c>
    </row>
    <row r="9" spans="1:12" ht="15">
      <c r="A9" t="s">
        <v>361</v>
      </c>
      <c r="D9" s="5">
        <v>856431</v>
      </c>
      <c r="H9" s="12">
        <v>0.95</v>
      </c>
      <c r="L9" s="12">
        <v>6.71</v>
      </c>
    </row>
    <row r="10" spans="1:8" ht="15">
      <c r="A10" t="s">
        <v>358</v>
      </c>
      <c r="D10" s="5">
        <v>2925607</v>
      </c>
      <c r="H10" s="12">
        <v>0.92</v>
      </c>
    </row>
    <row r="11" spans="1:8" ht="15">
      <c r="A11" t="s">
        <v>359</v>
      </c>
      <c r="D11" s="6">
        <v>-208958</v>
      </c>
      <c r="H11" s="12">
        <v>0.89</v>
      </c>
    </row>
    <row r="12" spans="1:8" ht="15">
      <c r="A12" t="s">
        <v>360</v>
      </c>
      <c r="D12" s="6">
        <v>-23612</v>
      </c>
      <c r="H12" s="12">
        <v>1.03</v>
      </c>
    </row>
    <row r="13" spans="1:8" ht="15">
      <c r="A13" t="s">
        <v>362</v>
      </c>
      <c r="D13" s="6">
        <v>-83000</v>
      </c>
      <c r="H13" s="12">
        <v>0.86</v>
      </c>
    </row>
    <row r="15" spans="1:12" ht="15">
      <c r="A15" t="s">
        <v>363</v>
      </c>
      <c r="D15" s="5">
        <v>3466468</v>
      </c>
      <c r="G15" s="11">
        <v>0.93</v>
      </c>
      <c r="H15" s="11"/>
      <c r="L15" s="12">
        <v>8.71</v>
      </c>
    </row>
    <row r="17" spans="1:12" ht="15">
      <c r="A17" t="s">
        <v>364</v>
      </c>
      <c r="D17" s="5">
        <v>3045590</v>
      </c>
      <c r="G17" s="11">
        <v>0.92</v>
      </c>
      <c r="H17" s="11"/>
      <c r="L17" s="12">
        <v>8.7</v>
      </c>
    </row>
    <row r="19" spans="1:12" ht="15">
      <c r="A19" t="s">
        <v>365</v>
      </c>
      <c r="D19" s="5">
        <v>3091081</v>
      </c>
      <c r="G19" s="11">
        <v>0.93</v>
      </c>
      <c r="H19" s="11"/>
      <c r="L19" s="12">
        <v>8.7</v>
      </c>
    </row>
  </sheetData>
  <sheetProtection selectLockedCells="1" selectUnlockedCells="1"/>
  <mergeCells count="7">
    <mergeCell ref="C3:D3"/>
    <mergeCell ref="G3:H3"/>
    <mergeCell ref="K3:L3"/>
    <mergeCell ref="G4:H4"/>
    <mergeCell ref="G15:H15"/>
    <mergeCell ref="G17:H17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286</v>
      </c>
      <c r="D3" s="1"/>
    </row>
    <row r="4" spans="1:4" ht="15">
      <c r="A4" t="s">
        <v>366</v>
      </c>
      <c r="D4" s="5">
        <v>172500</v>
      </c>
    </row>
    <row r="5" spans="1:4" ht="15">
      <c r="A5" t="s">
        <v>367</v>
      </c>
      <c r="D5" s="5">
        <v>185000</v>
      </c>
    </row>
    <row r="6" spans="1:4" ht="15">
      <c r="A6" t="s">
        <v>368</v>
      </c>
      <c r="D6" s="6">
        <v>-177395</v>
      </c>
    </row>
    <row r="8" spans="1:4" ht="15">
      <c r="A8" t="s">
        <v>361</v>
      </c>
      <c r="D8" s="5">
        <v>180105</v>
      </c>
    </row>
    <row r="9" spans="1:4" ht="15">
      <c r="A9" t="s">
        <v>368</v>
      </c>
      <c r="D9" s="6">
        <v>-180105</v>
      </c>
    </row>
    <row r="11" spans="1:4" ht="15">
      <c r="A11" t="s">
        <v>363</v>
      </c>
      <c r="D11" t="s">
        <v>38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345</v>
      </c>
      <c r="D3" s="1"/>
      <c r="E3" s="1"/>
      <c r="F3" s="1"/>
      <c r="G3" s="1"/>
      <c r="H3" s="1"/>
    </row>
    <row r="4" spans="1:8" ht="15">
      <c r="A4" s="3" t="s">
        <v>324</v>
      </c>
      <c r="C4" s="1" t="s">
        <v>2</v>
      </c>
      <c r="D4" s="1"/>
      <c r="G4" s="1" t="s">
        <v>3</v>
      </c>
      <c r="H4" s="1"/>
    </row>
    <row r="5" spans="1:8" ht="15">
      <c r="A5" t="s">
        <v>11</v>
      </c>
      <c r="C5" s="4">
        <v>78</v>
      </c>
      <c r="D5" s="4"/>
      <c r="G5" s="4">
        <v>62</v>
      </c>
      <c r="H5" s="4"/>
    </row>
    <row r="6" spans="1:8" ht="15">
      <c r="A6" t="s">
        <v>12</v>
      </c>
      <c r="D6" s="5">
        <v>462</v>
      </c>
      <c r="H6" s="5">
        <v>437</v>
      </c>
    </row>
    <row r="8" spans="1:8" ht="15">
      <c r="A8" s="3" t="s">
        <v>102</v>
      </c>
      <c r="C8" s="4">
        <v>540</v>
      </c>
      <c r="D8" s="4"/>
      <c r="G8" s="4">
        <v>499</v>
      </c>
      <c r="H8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354</v>
      </c>
      <c r="D3" s="1"/>
      <c r="G3" s="2" t="s">
        <v>369</v>
      </c>
      <c r="H3" s="2"/>
      <c r="K3" s="2" t="s">
        <v>370</v>
      </c>
      <c r="L3" s="2"/>
    </row>
    <row r="4" spans="1:12" ht="15">
      <c r="A4" t="s">
        <v>366</v>
      </c>
      <c r="D4" s="5">
        <v>49000</v>
      </c>
      <c r="G4" s="11">
        <v>0.5</v>
      </c>
      <c r="H4" s="11"/>
      <c r="L4" s="12">
        <v>7.15</v>
      </c>
    </row>
    <row r="5" spans="1:8" ht="15">
      <c r="A5" t="s">
        <v>358</v>
      </c>
      <c r="D5" s="5">
        <v>25000</v>
      </c>
      <c r="H5" s="12">
        <v>1.59</v>
      </c>
    </row>
    <row r="6" spans="1:8" ht="15">
      <c r="A6" t="s">
        <v>359</v>
      </c>
      <c r="D6" s="6">
        <v>-22916</v>
      </c>
      <c r="H6" s="12">
        <v>0.46</v>
      </c>
    </row>
    <row r="7" spans="1:8" ht="15">
      <c r="A7" t="s">
        <v>360</v>
      </c>
      <c r="D7" s="6">
        <v>-2084</v>
      </c>
      <c r="H7" s="12">
        <v>0.46</v>
      </c>
    </row>
    <row r="9" spans="1:12" ht="15">
      <c r="A9" t="s">
        <v>361</v>
      </c>
      <c r="D9" s="5">
        <v>49000</v>
      </c>
      <c r="H9" s="12">
        <v>1.07</v>
      </c>
      <c r="L9" s="12">
        <v>7.75</v>
      </c>
    </row>
    <row r="10" spans="1:8" ht="15">
      <c r="A10" t="s">
        <v>358</v>
      </c>
      <c r="D10" s="5">
        <v>10000</v>
      </c>
      <c r="H10" s="12">
        <v>0.87</v>
      </c>
    </row>
    <row r="12" spans="1:12" ht="15">
      <c r="A12" t="s">
        <v>363</v>
      </c>
      <c r="D12" s="5">
        <v>59000</v>
      </c>
      <c r="G12" s="11">
        <v>1.07</v>
      </c>
      <c r="H12" s="11"/>
      <c r="L12" s="12">
        <v>6.75</v>
      </c>
    </row>
    <row r="14" spans="1:12" ht="15">
      <c r="A14" t="s">
        <v>364</v>
      </c>
      <c r="D14" s="5">
        <v>49000</v>
      </c>
      <c r="G14" s="11">
        <v>1.07</v>
      </c>
      <c r="H14" s="11"/>
      <c r="L14" s="12">
        <v>6.75</v>
      </c>
    </row>
    <row r="16" spans="1:12" ht="15">
      <c r="A16" t="s">
        <v>365</v>
      </c>
      <c r="D16" s="5">
        <v>49000</v>
      </c>
      <c r="G16" s="11">
        <v>1.07</v>
      </c>
      <c r="H16" s="11"/>
      <c r="L16" s="12">
        <v>6.74</v>
      </c>
    </row>
  </sheetData>
  <sheetProtection selectLockedCells="1" selectUnlockedCells="1"/>
  <mergeCells count="7">
    <mergeCell ref="C3:D3"/>
    <mergeCell ref="G3:H3"/>
    <mergeCell ref="K3:L3"/>
    <mergeCell ref="G4:H4"/>
    <mergeCell ref="G12:H12"/>
    <mergeCell ref="G14:H14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371</v>
      </c>
      <c r="B2" s="1"/>
      <c r="C2" s="1"/>
      <c r="D2" s="1"/>
      <c r="E2" s="1"/>
      <c r="F2" s="1"/>
    </row>
    <row r="5" spans="3:8" ht="15">
      <c r="C5" s="1" t="s">
        <v>67</v>
      </c>
      <c r="D5" s="1"/>
      <c r="E5" s="1"/>
      <c r="F5" s="1"/>
      <c r="G5" s="1"/>
      <c r="H5" s="1"/>
    </row>
    <row r="6" spans="1:8" ht="15">
      <c r="A6" s="3" t="s">
        <v>324</v>
      </c>
      <c r="C6" s="1" t="s">
        <v>2</v>
      </c>
      <c r="D6" s="1"/>
      <c r="G6" s="1" t="s">
        <v>3</v>
      </c>
      <c r="H6" s="1"/>
    </row>
    <row r="7" spans="1:8" ht="15">
      <c r="A7" t="s">
        <v>372</v>
      </c>
      <c r="C7" s="7">
        <v>-4491</v>
      </c>
      <c r="D7" s="7"/>
      <c r="G7" s="7">
        <v>-9028</v>
      </c>
      <c r="H7" s="7"/>
    </row>
    <row r="8" spans="1:8" ht="15">
      <c r="A8" t="s">
        <v>373</v>
      </c>
      <c r="D8" t="s">
        <v>38</v>
      </c>
      <c r="H8" s="5">
        <v>7478</v>
      </c>
    </row>
    <row r="9" spans="1:8" ht="15">
      <c r="A9" t="s">
        <v>374</v>
      </c>
      <c r="D9" s="6">
        <v>-655</v>
      </c>
      <c r="H9" s="6">
        <v>-517</v>
      </c>
    </row>
    <row r="10" spans="1:8" ht="15">
      <c r="A10" t="s">
        <v>375</v>
      </c>
      <c r="D10" s="6">
        <v>-3</v>
      </c>
      <c r="H10" s="5">
        <v>76</v>
      </c>
    </row>
    <row r="11" spans="1:8" ht="15">
      <c r="A11" t="s">
        <v>376</v>
      </c>
      <c r="D11" s="5">
        <v>145</v>
      </c>
      <c r="H11" s="5">
        <v>42</v>
      </c>
    </row>
    <row r="12" spans="1:8" ht="15">
      <c r="A12" t="s">
        <v>377</v>
      </c>
      <c r="D12" t="s">
        <v>38</v>
      </c>
      <c r="H12" s="6">
        <v>-100</v>
      </c>
    </row>
    <row r="13" spans="1:8" ht="15">
      <c r="A13" t="s">
        <v>378</v>
      </c>
      <c r="D13" s="5">
        <v>5004</v>
      </c>
      <c r="H13" s="5">
        <v>2049</v>
      </c>
    </row>
    <row r="15" spans="1:8" ht="15">
      <c r="A15" s="3" t="s">
        <v>379</v>
      </c>
      <c r="C15" s="10" t="s">
        <v>296</v>
      </c>
      <c r="D15" s="10"/>
      <c r="G15" s="10" t="s">
        <v>296</v>
      </c>
      <c r="H15" s="10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67</v>
      </c>
      <c r="D3" s="1"/>
      <c r="E3" s="1"/>
      <c r="F3" s="1"/>
      <c r="G3" s="1"/>
      <c r="H3" s="1"/>
    </row>
    <row r="4" spans="1:8" ht="15">
      <c r="A4" s="3" t="s">
        <v>324</v>
      </c>
      <c r="C4" s="1" t="s">
        <v>2</v>
      </c>
      <c r="D4" s="1"/>
      <c r="G4" s="1" t="s">
        <v>3</v>
      </c>
      <c r="H4" s="1"/>
    </row>
    <row r="5" ht="15">
      <c r="A5" t="s">
        <v>380</v>
      </c>
    </row>
    <row r="6" spans="1:8" ht="15">
      <c r="A6" t="s">
        <v>381</v>
      </c>
      <c r="C6" s="4">
        <v>10547</v>
      </c>
      <c r="D6" s="4"/>
      <c r="G6" s="4">
        <v>11715</v>
      </c>
      <c r="H6" s="4"/>
    </row>
    <row r="7" spans="1:8" ht="15">
      <c r="A7" t="s">
        <v>382</v>
      </c>
      <c r="D7" s="5">
        <v>1462</v>
      </c>
      <c r="H7" s="5">
        <v>2045</v>
      </c>
    </row>
    <row r="8" spans="1:8" ht="15">
      <c r="A8" t="s">
        <v>376</v>
      </c>
      <c r="D8" s="5">
        <v>5</v>
      </c>
      <c r="H8" s="5">
        <v>49</v>
      </c>
    </row>
    <row r="9" spans="1:8" ht="15">
      <c r="A9" t="s">
        <v>383</v>
      </c>
      <c r="D9" s="5">
        <v>202</v>
      </c>
      <c r="H9" s="5">
        <v>349</v>
      </c>
    </row>
    <row r="10" spans="1:8" ht="15">
      <c r="A10" t="s">
        <v>384</v>
      </c>
      <c r="D10" s="6">
        <v>-12157</v>
      </c>
      <c r="H10" s="6">
        <v>-14124</v>
      </c>
    </row>
    <row r="12" spans="1:8" ht="15">
      <c r="A12" s="3" t="s">
        <v>35</v>
      </c>
      <c r="D12" s="5">
        <v>59</v>
      </c>
      <c r="H12" s="5">
        <v>34</v>
      </c>
    </row>
    <row r="13" ht="15">
      <c r="A13" t="s">
        <v>385</v>
      </c>
    </row>
    <row r="14" spans="1:8" ht="15">
      <c r="A14" t="s">
        <v>386</v>
      </c>
      <c r="D14" s="6">
        <v>-59</v>
      </c>
      <c r="H14" s="6">
        <v>-34</v>
      </c>
    </row>
    <row r="16" spans="1:8" ht="15">
      <c r="A16" s="3" t="s">
        <v>39</v>
      </c>
      <c r="D16" s="6">
        <v>-59</v>
      </c>
      <c r="H16" s="6">
        <v>-34</v>
      </c>
    </row>
    <row r="18" spans="1:8" ht="15">
      <c r="A18" t="s">
        <v>387</v>
      </c>
      <c r="C18" s="10" t="s">
        <v>296</v>
      </c>
      <c r="D18" s="10"/>
      <c r="G18" s="10" t="s">
        <v>296</v>
      </c>
      <c r="H18" s="10"/>
    </row>
  </sheetData>
  <sheetProtection selectLockedCells="1" selectUnlockedCells="1"/>
  <mergeCells count="7">
    <mergeCell ref="C3:H3"/>
    <mergeCell ref="C4:D4"/>
    <mergeCell ref="G4:H4"/>
    <mergeCell ref="C6:D6"/>
    <mergeCell ref="G6:H6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4" ht="15">
      <c r="A5" s="1" t="s">
        <v>324</v>
      </c>
      <c r="B5" s="1"/>
      <c r="C5" s="1"/>
      <c r="D5" s="1"/>
    </row>
    <row r="6" spans="1:4" ht="15">
      <c r="A6" t="s">
        <v>389</v>
      </c>
      <c r="C6" s="4">
        <v>180</v>
      </c>
      <c r="D6" s="4"/>
    </row>
    <row r="7" spans="1:4" ht="15">
      <c r="A7" t="s">
        <v>390</v>
      </c>
      <c r="D7" s="6">
        <v>-109</v>
      </c>
    </row>
    <row r="8" spans="1:4" ht="15">
      <c r="A8" t="s">
        <v>391</v>
      </c>
      <c r="D8" s="6">
        <v>-24</v>
      </c>
    </row>
    <row r="10" spans="1:4" ht="15">
      <c r="A10" t="s">
        <v>392</v>
      </c>
      <c r="D10" s="5">
        <v>47</v>
      </c>
    </row>
    <row r="11" spans="1:4" ht="15">
      <c r="A11" t="s">
        <v>391</v>
      </c>
      <c r="D11" s="5">
        <v>46</v>
      </c>
    </row>
    <row r="13" spans="1:4" ht="15">
      <c r="A13" t="s">
        <v>393</v>
      </c>
      <c r="C13" s="4">
        <v>93</v>
      </c>
      <c r="D13" s="4"/>
    </row>
  </sheetData>
  <sheetProtection selectLockedCells="1" selectUnlockedCells="1"/>
  <mergeCells count="4">
    <mergeCell ref="A2:F2"/>
    <mergeCell ref="A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5" spans="1:4" ht="15">
      <c r="A5" s="1" t="s">
        <v>324</v>
      </c>
      <c r="B5" s="1"/>
      <c r="C5" s="1"/>
      <c r="D5" s="1"/>
    </row>
    <row r="6" spans="1:4" ht="15">
      <c r="A6" t="s">
        <v>337</v>
      </c>
      <c r="C6" s="4">
        <v>163</v>
      </c>
      <c r="D6" s="4"/>
    </row>
    <row r="7" spans="1:4" ht="15">
      <c r="A7" t="s">
        <v>338</v>
      </c>
      <c r="D7" s="5">
        <v>202</v>
      </c>
    </row>
    <row r="8" spans="1:4" ht="15">
      <c r="A8" t="s">
        <v>339</v>
      </c>
      <c r="D8" s="5">
        <v>210</v>
      </c>
    </row>
    <row r="9" spans="1:4" ht="15">
      <c r="A9" t="s">
        <v>340</v>
      </c>
      <c r="D9" s="5">
        <v>219</v>
      </c>
    </row>
    <row r="10" spans="1:4" ht="15">
      <c r="A10" t="s">
        <v>341</v>
      </c>
      <c r="D10" s="5">
        <v>228</v>
      </c>
    </row>
    <row r="11" spans="1:4" ht="15">
      <c r="A11" t="s">
        <v>342</v>
      </c>
      <c r="D11" s="5">
        <v>462</v>
      </c>
    </row>
    <row r="13" spans="1:4" ht="15">
      <c r="A13" s="3" t="s">
        <v>343</v>
      </c>
      <c r="C13" s="4">
        <v>1484</v>
      </c>
      <c r="D13" s="4"/>
    </row>
  </sheetData>
  <sheetProtection selectLockedCells="1" selectUnlockedCells="1"/>
  <mergeCells count="4">
    <mergeCell ref="A2:F2"/>
    <mergeCell ref="A5:D5"/>
    <mergeCell ref="C6:D6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6.7109375" style="0" customWidth="1"/>
    <col min="8" max="16384" width="8.7109375" style="0" customWidth="1"/>
  </cols>
  <sheetData>
    <row r="2" spans="1:6" ht="15">
      <c r="A2" s="1" t="s">
        <v>395</v>
      </c>
      <c r="B2" s="1"/>
      <c r="C2" s="1"/>
      <c r="D2" s="1"/>
      <c r="E2" s="1"/>
      <c r="F2" s="1"/>
    </row>
    <row r="5" spans="3:7" ht="39.75" customHeight="1">
      <c r="C5" s="5">
        <v>5000000</v>
      </c>
      <c r="E5" t="s">
        <v>396</v>
      </c>
      <c r="G5" s="9" t="s">
        <v>397</v>
      </c>
    </row>
    <row r="6" spans="3:7" ht="15">
      <c r="C6" s="10"/>
      <c r="D6" s="10"/>
      <c r="E6" s="10"/>
      <c r="F6" s="10"/>
      <c r="G6" s="10"/>
    </row>
    <row r="7" spans="3:7" ht="15">
      <c r="C7" s="5">
        <v>5000000</v>
      </c>
      <c r="E7" t="s">
        <v>396</v>
      </c>
      <c r="G7" s="5">
        <v>1000000</v>
      </c>
    </row>
    <row r="8" spans="2:9" ht="15">
      <c r="B8" s="10"/>
      <c r="C8" s="10"/>
      <c r="D8" s="10"/>
      <c r="E8" s="10"/>
      <c r="F8" s="10"/>
      <c r="G8" s="10"/>
      <c r="H8" s="10"/>
      <c r="I8" s="10"/>
    </row>
    <row r="9" spans="1:3" ht="15">
      <c r="A9" t="e">
        <f>#N/A</f>
        <v>#N/A</v>
      </c>
      <c r="C9" s="12">
        <v>5119607.69</v>
      </c>
    </row>
    <row r="10" ht="15">
      <c r="C10" s="12">
        <v>6000000</v>
      </c>
    </row>
    <row r="11" spans="1:3" ht="15">
      <c r="A11" t="e">
        <f>#N/A</f>
        <v>#N/A</v>
      </c>
      <c r="C11" s="12">
        <v>0.8532999999999998</v>
      </c>
    </row>
  </sheetData>
  <sheetProtection selectLockedCells="1" selectUnlockedCells="1"/>
  <mergeCells count="6">
    <mergeCell ref="A2:F2"/>
    <mergeCell ref="C6:G6"/>
    <mergeCell ref="B8:C8"/>
    <mergeCell ref="D8:E8"/>
    <mergeCell ref="F8:G8"/>
    <mergeCell ref="H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3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5:6" ht="15">
      <c r="E5" s="1" t="s">
        <v>399</v>
      </c>
      <c r="F5" s="1"/>
    </row>
    <row r="6" spans="1:6" ht="15">
      <c r="A6" s="15" t="s">
        <v>400</v>
      </c>
      <c r="B6" s="15"/>
      <c r="C6" s="15"/>
      <c r="F6" s="5">
        <v>1</v>
      </c>
    </row>
    <row r="7" spans="1:6" ht="15">
      <c r="A7" s="12">
        <v>1.1</v>
      </c>
      <c r="C7" t="s">
        <v>401</v>
      </c>
      <c r="F7" s="5">
        <v>1</v>
      </c>
    </row>
    <row r="8" spans="1:6" ht="15">
      <c r="A8" s="12">
        <v>1.2</v>
      </c>
      <c r="C8" t="s">
        <v>402</v>
      </c>
      <c r="F8" s="5">
        <v>1</v>
      </c>
    </row>
    <row r="9" spans="1:7" ht="15">
      <c r="A9" s="15"/>
      <c r="B9" s="15"/>
      <c r="C9" s="15"/>
      <c r="D9" s="10"/>
      <c r="E9" s="10"/>
      <c r="F9" s="10"/>
      <c r="G9" s="10"/>
    </row>
    <row r="10" spans="1:6" ht="15">
      <c r="A10" s="15" t="s">
        <v>403</v>
      </c>
      <c r="B10" s="15"/>
      <c r="C10" s="15"/>
      <c r="F10" s="5">
        <v>1</v>
      </c>
    </row>
    <row r="11" spans="1:6" ht="15">
      <c r="A11" s="12">
        <v>2.1</v>
      </c>
      <c r="C11" t="s">
        <v>404</v>
      </c>
      <c r="F11" s="5">
        <v>1</v>
      </c>
    </row>
    <row r="12" spans="1:6" ht="15">
      <c r="A12" s="12">
        <v>2.2</v>
      </c>
      <c r="C12" t="s">
        <v>405</v>
      </c>
      <c r="F12" s="5">
        <v>1</v>
      </c>
    </row>
    <row r="13" spans="1:6" ht="15">
      <c r="A13" s="12">
        <v>2.3</v>
      </c>
      <c r="C13" t="s">
        <v>406</v>
      </c>
      <c r="F13" s="5">
        <v>1</v>
      </c>
    </row>
    <row r="14" spans="1:6" ht="15">
      <c r="A14" s="12">
        <v>2.4</v>
      </c>
      <c r="C14" t="s">
        <v>407</v>
      </c>
      <c r="F14" s="5">
        <v>2</v>
      </c>
    </row>
    <row r="15" spans="1:6" ht="15">
      <c r="A15" s="12">
        <v>2.5</v>
      </c>
      <c r="C15" t="s">
        <v>408</v>
      </c>
      <c r="F15" s="5">
        <v>2</v>
      </c>
    </row>
    <row r="16" spans="1:6" ht="15">
      <c r="A16" s="12">
        <v>2.6</v>
      </c>
      <c r="C16" t="s">
        <v>409</v>
      </c>
      <c r="F16" s="5">
        <v>2</v>
      </c>
    </row>
    <row r="17" spans="1:6" ht="15">
      <c r="A17" s="12">
        <v>2.7</v>
      </c>
      <c r="C17" t="s">
        <v>410</v>
      </c>
      <c r="F17" s="5">
        <v>2</v>
      </c>
    </row>
    <row r="18" spans="1:6" ht="15">
      <c r="A18" s="12">
        <v>2.8</v>
      </c>
      <c r="C18" t="s">
        <v>411</v>
      </c>
      <c r="F18" s="5">
        <v>3</v>
      </c>
    </row>
    <row r="19" spans="1:6" ht="15">
      <c r="A19" s="12">
        <v>2.9</v>
      </c>
      <c r="C19" t="s">
        <v>412</v>
      </c>
      <c r="F19" s="5">
        <v>3</v>
      </c>
    </row>
    <row r="20" spans="1:6" ht="15">
      <c r="A20" s="12">
        <v>2.1</v>
      </c>
      <c r="C20" t="s">
        <v>413</v>
      </c>
      <c r="F20" s="5">
        <v>3</v>
      </c>
    </row>
    <row r="21" spans="1:6" ht="15">
      <c r="A21" s="12">
        <v>2.11</v>
      </c>
      <c r="C21" t="s">
        <v>414</v>
      </c>
      <c r="F21" s="5">
        <v>3</v>
      </c>
    </row>
    <row r="22" spans="1:6" ht="15">
      <c r="A22" s="12">
        <v>2.12</v>
      </c>
      <c r="C22" t="s">
        <v>415</v>
      </c>
      <c r="F22" s="5">
        <v>3</v>
      </c>
    </row>
    <row r="23" spans="1:6" ht="15">
      <c r="A23" s="12">
        <v>2.13</v>
      </c>
      <c r="C23" t="s">
        <v>416</v>
      </c>
      <c r="F23" s="5">
        <v>4</v>
      </c>
    </row>
    <row r="24" spans="1:7" ht="15">
      <c r="A24" s="15"/>
      <c r="B24" s="15"/>
      <c r="C24" s="15"/>
      <c r="D24" s="10"/>
      <c r="E24" s="10"/>
      <c r="F24" s="10"/>
      <c r="G24" s="10"/>
    </row>
    <row r="25" spans="1:6" ht="15">
      <c r="A25" s="15" t="s">
        <v>417</v>
      </c>
      <c r="B25" s="15"/>
      <c r="C25" s="15"/>
      <c r="F25" s="5">
        <v>5</v>
      </c>
    </row>
    <row r="26" spans="1:6" ht="15">
      <c r="A26" s="12">
        <v>3.1</v>
      </c>
      <c r="C26" t="s">
        <v>418</v>
      </c>
      <c r="F26" s="5">
        <v>5</v>
      </c>
    </row>
    <row r="27" spans="1:6" ht="15">
      <c r="A27" s="12">
        <v>3.2</v>
      </c>
      <c r="C27" t="s">
        <v>419</v>
      </c>
      <c r="F27" s="5">
        <v>5</v>
      </c>
    </row>
    <row r="28" spans="1:6" ht="15">
      <c r="A28" s="12">
        <v>3.3</v>
      </c>
      <c r="C28" t="s">
        <v>420</v>
      </c>
      <c r="F28" s="5">
        <v>5</v>
      </c>
    </row>
    <row r="29" spans="1:6" ht="15">
      <c r="A29" s="12">
        <v>3.4</v>
      </c>
      <c r="C29" t="s">
        <v>421</v>
      </c>
      <c r="F29" s="5">
        <v>5</v>
      </c>
    </row>
    <row r="30" spans="1:6" ht="15">
      <c r="A30" s="12">
        <v>3.5</v>
      </c>
      <c r="C30" t="s">
        <v>422</v>
      </c>
      <c r="F30" s="5">
        <v>6</v>
      </c>
    </row>
    <row r="31" spans="1:6" ht="15">
      <c r="A31" s="12">
        <v>3.6</v>
      </c>
      <c r="C31" t="s">
        <v>423</v>
      </c>
      <c r="F31" s="5">
        <v>6</v>
      </c>
    </row>
    <row r="32" spans="1:6" ht="15">
      <c r="A32" s="12">
        <v>3.7</v>
      </c>
      <c r="C32" t="s">
        <v>405</v>
      </c>
      <c r="F32" s="5">
        <v>6</v>
      </c>
    </row>
    <row r="33" spans="1:6" ht="15">
      <c r="A33" s="12">
        <v>3.8</v>
      </c>
      <c r="C33" t="s">
        <v>424</v>
      </c>
      <c r="F33" s="5">
        <v>6</v>
      </c>
    </row>
    <row r="34" spans="1:6" ht="15">
      <c r="A34" s="12">
        <v>3.9</v>
      </c>
      <c r="C34" t="s">
        <v>425</v>
      </c>
      <c r="F34" s="5">
        <v>6</v>
      </c>
    </row>
    <row r="35" spans="1:6" ht="15">
      <c r="A35" s="12">
        <v>3.1</v>
      </c>
      <c r="C35" t="s">
        <v>426</v>
      </c>
      <c r="F35" s="5">
        <v>7</v>
      </c>
    </row>
    <row r="36" spans="1:6" ht="15">
      <c r="A36" s="12">
        <v>3.11</v>
      </c>
      <c r="C36" t="s">
        <v>427</v>
      </c>
      <c r="F36" s="5">
        <v>7</v>
      </c>
    </row>
    <row r="37" spans="1:6" ht="15">
      <c r="A37" s="12">
        <v>3.12</v>
      </c>
      <c r="C37" t="s">
        <v>428</v>
      </c>
      <c r="F37" s="5">
        <v>7</v>
      </c>
    </row>
    <row r="38" spans="1:6" ht="15">
      <c r="A38" s="12">
        <v>3.13</v>
      </c>
      <c r="C38" t="s">
        <v>429</v>
      </c>
      <c r="F38" s="5">
        <v>7</v>
      </c>
    </row>
    <row r="39" spans="1:6" ht="15">
      <c r="A39" s="12">
        <v>3.14</v>
      </c>
      <c r="C39" t="s">
        <v>430</v>
      </c>
      <c r="F39" s="5">
        <v>7</v>
      </c>
    </row>
    <row r="40" spans="1:6" ht="15">
      <c r="A40" s="12">
        <v>3.15</v>
      </c>
      <c r="C40" t="s">
        <v>431</v>
      </c>
      <c r="F40" s="5">
        <v>7</v>
      </c>
    </row>
    <row r="41" spans="1:7" ht="15">
      <c r="A41" s="15"/>
      <c r="B41" s="15"/>
      <c r="C41" s="15"/>
      <c r="D41" s="10"/>
      <c r="E41" s="10"/>
      <c r="F41" s="10"/>
      <c r="G41" s="10"/>
    </row>
    <row r="42" spans="1:6" ht="15">
      <c r="A42" s="15" t="s">
        <v>432</v>
      </c>
      <c r="B42" s="15"/>
      <c r="C42" s="15"/>
      <c r="F42" s="5">
        <v>8</v>
      </c>
    </row>
    <row r="43" spans="1:6" ht="15">
      <c r="A43" s="12">
        <v>4.1</v>
      </c>
      <c r="C43" t="s">
        <v>433</v>
      </c>
      <c r="F43" s="5">
        <v>8</v>
      </c>
    </row>
    <row r="44" spans="1:6" ht="15">
      <c r="A44" s="12">
        <v>4.2</v>
      </c>
      <c r="C44" t="s">
        <v>434</v>
      </c>
      <c r="F44" s="5">
        <v>8</v>
      </c>
    </row>
    <row r="45" spans="1:6" ht="15">
      <c r="A45" s="12">
        <v>4.3</v>
      </c>
      <c r="C45" t="s">
        <v>435</v>
      </c>
      <c r="F45" s="5">
        <v>8</v>
      </c>
    </row>
    <row r="46" spans="1:6" ht="15">
      <c r="A46" s="12">
        <v>4.4</v>
      </c>
      <c r="C46" t="s">
        <v>436</v>
      </c>
      <c r="F46" s="5">
        <v>8</v>
      </c>
    </row>
    <row r="47" spans="1:7" ht="15">
      <c r="A47" s="15"/>
      <c r="B47" s="15"/>
      <c r="C47" s="15"/>
      <c r="D47" s="10"/>
      <c r="E47" s="10"/>
      <c r="F47" s="10"/>
      <c r="G47" s="10"/>
    </row>
    <row r="48" spans="1:6" ht="15">
      <c r="A48" s="15" t="s">
        <v>437</v>
      </c>
      <c r="B48" s="15"/>
      <c r="C48" s="15"/>
      <c r="F48" s="5">
        <v>9</v>
      </c>
    </row>
    <row r="49" spans="1:6" ht="15">
      <c r="A49" s="12">
        <v>5.1</v>
      </c>
      <c r="C49" t="s">
        <v>438</v>
      </c>
      <c r="F49" s="5">
        <v>9</v>
      </c>
    </row>
    <row r="50" spans="1:6" ht="15">
      <c r="A50" s="12">
        <v>5.2</v>
      </c>
      <c r="C50" t="s">
        <v>439</v>
      </c>
      <c r="F50" s="5">
        <v>9</v>
      </c>
    </row>
    <row r="51" spans="1:6" ht="15">
      <c r="A51" s="12">
        <v>5.3</v>
      </c>
      <c r="C51" t="s">
        <v>440</v>
      </c>
      <c r="F51" s="5">
        <v>9</v>
      </c>
    </row>
    <row r="52" spans="1:6" ht="15">
      <c r="A52" s="12">
        <v>5.4</v>
      </c>
      <c r="C52" t="s">
        <v>441</v>
      </c>
      <c r="F52" s="5">
        <v>9</v>
      </c>
    </row>
  </sheetData>
  <sheetProtection selectLockedCells="1" selectUnlockedCells="1"/>
  <mergeCells count="15">
    <mergeCell ref="A2:F2"/>
    <mergeCell ref="E5:F5"/>
    <mergeCell ref="A6:C6"/>
    <mergeCell ref="A9:C9"/>
    <mergeCell ref="D9:G9"/>
    <mergeCell ref="A10:C10"/>
    <mergeCell ref="A24:C24"/>
    <mergeCell ref="D24:G24"/>
    <mergeCell ref="A25:C25"/>
    <mergeCell ref="A41:C41"/>
    <mergeCell ref="D41:G41"/>
    <mergeCell ref="A42:C42"/>
    <mergeCell ref="A47:C47"/>
    <mergeCell ref="D47:G47"/>
    <mergeCell ref="A48:C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5" width="8.7109375" style="0" customWidth="1"/>
    <col min="16" max="16" width="6.7109375" style="0" customWidth="1"/>
    <col min="17" max="16384" width="8.7109375" style="0" customWidth="1"/>
  </cols>
  <sheetData>
    <row r="3" spans="3:20" ht="39.75" customHeight="1">
      <c r="C3" s="1" t="s">
        <v>53</v>
      </c>
      <c r="D3" s="1"/>
      <c r="E3" s="1"/>
      <c r="F3" s="1"/>
      <c r="G3" s="1"/>
      <c r="H3" s="1"/>
      <c r="K3" s="1" t="s">
        <v>54</v>
      </c>
      <c r="L3" s="1"/>
      <c r="M3" s="1"/>
      <c r="N3" s="1"/>
      <c r="O3" s="1"/>
      <c r="P3" s="1"/>
      <c r="S3" s="2" t="s">
        <v>55</v>
      </c>
      <c r="T3" s="2"/>
    </row>
    <row r="4" spans="3:16" ht="15">
      <c r="C4" s="1" t="s">
        <v>56</v>
      </c>
      <c r="D4" s="1"/>
      <c r="G4" s="1" t="s">
        <v>57</v>
      </c>
      <c r="H4" s="1"/>
      <c r="K4" s="1" t="s">
        <v>58</v>
      </c>
      <c r="L4" s="1"/>
      <c r="O4" s="1" t="s">
        <v>57</v>
      </c>
      <c r="P4" s="1"/>
    </row>
    <row r="5" spans="1:20" ht="15">
      <c r="A5" t="s">
        <v>59</v>
      </c>
      <c r="D5" s="5">
        <v>25245871</v>
      </c>
      <c r="H5" t="s">
        <v>60</v>
      </c>
      <c r="K5" s="4">
        <v>105649915</v>
      </c>
      <c r="L5" s="4"/>
      <c r="P5" t="s">
        <v>60</v>
      </c>
      <c r="S5" s="11">
        <v>4.18</v>
      </c>
      <c r="T5" s="11"/>
    </row>
    <row r="6" ht="15">
      <c r="A6" t="s">
        <v>61</v>
      </c>
    </row>
    <row r="7" spans="1:16" ht="15">
      <c r="A7" t="s">
        <v>62</v>
      </c>
      <c r="H7" t="s">
        <v>63</v>
      </c>
      <c r="P7" t="s">
        <v>63</v>
      </c>
    </row>
  </sheetData>
  <sheetProtection selectLockedCells="1" selectUnlockedCells="1"/>
  <mergeCells count="9">
    <mergeCell ref="C3:H3"/>
    <mergeCell ref="K3:P3"/>
    <mergeCell ref="S3:T3"/>
    <mergeCell ref="C4:D4"/>
    <mergeCell ref="G4:H4"/>
    <mergeCell ref="K4:L4"/>
    <mergeCell ref="O4:P4"/>
    <mergeCell ref="K5:L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2">
        <v>5.5</v>
      </c>
      <c r="C3" t="s">
        <v>442</v>
      </c>
      <c r="F3" s="5">
        <v>9</v>
      </c>
    </row>
    <row r="4" spans="1:6" ht="15">
      <c r="A4" s="12">
        <v>5.6</v>
      </c>
      <c r="C4" t="s">
        <v>443</v>
      </c>
      <c r="F4" s="5">
        <v>10</v>
      </c>
    </row>
    <row r="5" spans="1:6" ht="15">
      <c r="A5" s="12">
        <v>5.7</v>
      </c>
      <c r="C5" t="s">
        <v>444</v>
      </c>
      <c r="F5" s="5">
        <v>10</v>
      </c>
    </row>
    <row r="6" spans="1:6" ht="15">
      <c r="A6" s="12">
        <v>5.8</v>
      </c>
      <c r="C6" t="s">
        <v>445</v>
      </c>
      <c r="F6" s="5">
        <v>10</v>
      </c>
    </row>
    <row r="7" spans="1:6" ht="15">
      <c r="A7" s="12">
        <v>5.9</v>
      </c>
      <c r="C7" t="s">
        <v>446</v>
      </c>
      <c r="F7" s="5">
        <v>10</v>
      </c>
    </row>
    <row r="8" spans="1:6" ht="15">
      <c r="A8" s="12">
        <v>5.1</v>
      </c>
      <c r="C8" t="s">
        <v>447</v>
      </c>
      <c r="F8" s="5">
        <v>11</v>
      </c>
    </row>
    <row r="9" spans="1:6" ht="15">
      <c r="A9" s="12">
        <v>5.11</v>
      </c>
      <c r="C9" t="s">
        <v>448</v>
      </c>
      <c r="F9" s="5">
        <v>11</v>
      </c>
    </row>
    <row r="10" spans="1:6" ht="15">
      <c r="A10" s="12">
        <v>5.12</v>
      </c>
      <c r="C10" t="s">
        <v>449</v>
      </c>
      <c r="F10" s="5">
        <v>11</v>
      </c>
    </row>
    <row r="11" spans="1:6" ht="15">
      <c r="A11" s="12">
        <v>5.13</v>
      </c>
      <c r="C11" t="s">
        <v>450</v>
      </c>
      <c r="F11" s="5">
        <v>11</v>
      </c>
    </row>
    <row r="12" spans="1:7" ht="15">
      <c r="A12" s="15"/>
      <c r="B12" s="15"/>
      <c r="C12" s="15"/>
      <c r="D12" s="10"/>
      <c r="E12" s="10"/>
      <c r="F12" s="10"/>
      <c r="G12" s="10"/>
    </row>
    <row r="13" spans="1:6" ht="15">
      <c r="A13" s="15" t="s">
        <v>451</v>
      </c>
      <c r="B13" s="15"/>
      <c r="C13" s="15"/>
      <c r="F13" s="5">
        <v>11</v>
      </c>
    </row>
    <row r="14" spans="1:6" ht="15">
      <c r="A14" s="12">
        <v>6.1</v>
      </c>
      <c r="C14" t="s">
        <v>452</v>
      </c>
      <c r="F14" s="5">
        <v>11</v>
      </c>
    </row>
    <row r="15" spans="1:6" ht="15">
      <c r="A15" s="12">
        <v>6.2</v>
      </c>
      <c r="C15" t="s">
        <v>453</v>
      </c>
      <c r="F15" s="5">
        <v>12</v>
      </c>
    </row>
    <row r="16" spans="1:6" ht="15">
      <c r="A16" s="12">
        <v>6.3</v>
      </c>
      <c r="C16" t="s">
        <v>454</v>
      </c>
      <c r="F16" s="5">
        <v>12</v>
      </c>
    </row>
    <row r="17" spans="1:6" ht="15">
      <c r="A17" s="12">
        <v>6.4</v>
      </c>
      <c r="C17" t="s">
        <v>455</v>
      </c>
      <c r="F17" s="5">
        <v>12</v>
      </c>
    </row>
    <row r="18" spans="1:6" ht="15">
      <c r="A18" s="12">
        <v>6.5</v>
      </c>
      <c r="C18" t="s">
        <v>456</v>
      </c>
      <c r="F18" s="5">
        <v>12</v>
      </c>
    </row>
    <row r="19" spans="1:7" ht="15">
      <c r="A19" s="15"/>
      <c r="B19" s="15"/>
      <c r="C19" s="15"/>
      <c r="D19" s="10"/>
      <c r="E19" s="10"/>
      <c r="F19" s="10"/>
      <c r="G19" s="10"/>
    </row>
    <row r="20" spans="1:6" ht="15">
      <c r="A20" s="15" t="s">
        <v>457</v>
      </c>
      <c r="B20" s="15"/>
      <c r="C20" s="15"/>
      <c r="F20" s="5">
        <v>13</v>
      </c>
    </row>
    <row r="21" spans="1:6" ht="15">
      <c r="A21" s="12">
        <v>7.1</v>
      </c>
      <c r="C21" t="s">
        <v>458</v>
      </c>
      <c r="F21" s="5">
        <v>13</v>
      </c>
    </row>
    <row r="22" spans="1:6" ht="15">
      <c r="A22" s="12">
        <v>7.2</v>
      </c>
      <c r="C22" t="s">
        <v>459</v>
      </c>
      <c r="F22" s="5">
        <v>13</v>
      </c>
    </row>
    <row r="23" spans="1:6" ht="15">
      <c r="A23" s="12">
        <v>7.3</v>
      </c>
      <c r="C23" t="s">
        <v>460</v>
      </c>
      <c r="F23" s="5">
        <v>13</v>
      </c>
    </row>
    <row r="24" spans="1:6" ht="15">
      <c r="A24" s="12">
        <v>7.4</v>
      </c>
      <c r="C24" t="s">
        <v>461</v>
      </c>
      <c r="F24" s="5">
        <v>13</v>
      </c>
    </row>
    <row r="25" spans="1:6" ht="15">
      <c r="A25" s="12">
        <v>7.5</v>
      </c>
      <c r="C25" t="s">
        <v>462</v>
      </c>
      <c r="F25" s="5">
        <v>13</v>
      </c>
    </row>
    <row r="26" spans="1:6" ht="15">
      <c r="A26" s="12">
        <v>7.6</v>
      </c>
      <c r="C26" t="s">
        <v>463</v>
      </c>
      <c r="F26" s="5">
        <v>13</v>
      </c>
    </row>
    <row r="27" spans="1:6" ht="15">
      <c r="A27" s="12">
        <v>7.7</v>
      </c>
      <c r="C27" t="s">
        <v>464</v>
      </c>
      <c r="F27" s="5">
        <v>14</v>
      </c>
    </row>
    <row r="28" spans="1:6" ht="15">
      <c r="A28" s="12">
        <v>7.8</v>
      </c>
      <c r="C28" t="s">
        <v>465</v>
      </c>
      <c r="F28" s="5">
        <v>14</v>
      </c>
    </row>
    <row r="29" spans="1:7" ht="15">
      <c r="A29" s="15"/>
      <c r="B29" s="15"/>
      <c r="C29" s="15"/>
      <c r="D29" s="10"/>
      <c r="E29" s="10"/>
      <c r="F29" s="10"/>
      <c r="G29" s="10"/>
    </row>
    <row r="30" spans="1:6" ht="15">
      <c r="A30" s="15" t="s">
        <v>466</v>
      </c>
      <c r="B30" s="15"/>
      <c r="C30" s="15"/>
      <c r="F30" s="5">
        <v>14</v>
      </c>
    </row>
    <row r="31" spans="1:6" ht="15">
      <c r="A31" s="12">
        <v>8.1</v>
      </c>
      <c r="C31" t="s">
        <v>467</v>
      </c>
      <c r="F31" s="5">
        <v>14</v>
      </c>
    </row>
    <row r="32" spans="1:6" ht="15">
      <c r="A32" s="12">
        <v>8.2</v>
      </c>
      <c r="C32" t="s">
        <v>468</v>
      </c>
      <c r="F32" s="5">
        <v>14</v>
      </c>
    </row>
    <row r="33" spans="1:6" ht="15">
      <c r="A33" s="12">
        <v>8.3</v>
      </c>
      <c r="C33" t="s">
        <v>469</v>
      </c>
      <c r="F33" s="5">
        <v>14</v>
      </c>
    </row>
    <row r="34" spans="1:6" ht="15">
      <c r="A34" s="12">
        <v>8.4</v>
      </c>
      <c r="C34" t="s">
        <v>470</v>
      </c>
      <c r="F34" s="5">
        <v>14</v>
      </c>
    </row>
    <row r="35" spans="1:6" ht="15">
      <c r="A35" s="12">
        <v>8.5</v>
      </c>
      <c r="C35" t="s">
        <v>471</v>
      </c>
      <c r="F35" s="5">
        <v>15</v>
      </c>
    </row>
    <row r="36" spans="1:6" ht="15">
      <c r="A36" s="12">
        <v>8.6</v>
      </c>
      <c r="C36" t="s">
        <v>472</v>
      </c>
      <c r="F36" s="5">
        <v>15</v>
      </c>
    </row>
    <row r="37" spans="1:6" ht="15">
      <c r="A37" s="12">
        <v>8.7</v>
      </c>
      <c r="C37" t="s">
        <v>473</v>
      </c>
      <c r="F37" s="5">
        <v>15</v>
      </c>
    </row>
    <row r="38" spans="1:6" ht="15">
      <c r="A38" s="12">
        <v>8.8</v>
      </c>
      <c r="C38" t="s">
        <v>474</v>
      </c>
      <c r="F38" s="5">
        <v>15</v>
      </c>
    </row>
    <row r="39" spans="1:7" ht="15">
      <c r="A39" s="15"/>
      <c r="B39" s="15"/>
      <c r="C39" s="15"/>
      <c r="D39" s="10"/>
      <c r="E39" s="10"/>
      <c r="F39" s="10"/>
      <c r="G39" s="10"/>
    </row>
    <row r="40" spans="1:6" ht="15">
      <c r="A40" s="15" t="s">
        <v>475</v>
      </c>
      <c r="B40" s="15"/>
      <c r="C40" s="15"/>
      <c r="F40" s="5">
        <v>15</v>
      </c>
    </row>
  </sheetData>
  <sheetProtection selectLockedCells="1" selectUnlockedCells="1"/>
  <mergeCells count="12">
    <mergeCell ref="A12:C12"/>
    <mergeCell ref="D12:G12"/>
    <mergeCell ref="A13:C13"/>
    <mergeCell ref="A19:C19"/>
    <mergeCell ref="D19:G19"/>
    <mergeCell ref="A20:C20"/>
    <mergeCell ref="A29:C29"/>
    <mergeCell ref="D29:G29"/>
    <mergeCell ref="A30:C30"/>
    <mergeCell ref="A39:C39"/>
    <mergeCell ref="D39:G39"/>
    <mergeCell ref="A40:C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59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7:8" ht="15">
      <c r="G5" s="1" t="s">
        <v>399</v>
      </c>
      <c r="H5" s="1"/>
    </row>
    <row r="6" spans="1:8" ht="15">
      <c r="A6" s="1" t="s">
        <v>477</v>
      </c>
      <c r="B6" s="1"/>
      <c r="C6" s="1"/>
      <c r="D6" s="1"/>
      <c r="E6" s="1"/>
      <c r="H6" s="5">
        <v>2</v>
      </c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3:8" ht="15">
      <c r="C8" s="12">
        <v>1.1</v>
      </c>
      <c r="E8" t="s">
        <v>474</v>
      </c>
      <c r="H8" s="5">
        <v>2</v>
      </c>
    </row>
    <row r="9" spans="3:8" ht="15">
      <c r="C9" s="12">
        <v>1.2</v>
      </c>
      <c r="E9" t="s">
        <v>478</v>
      </c>
      <c r="H9" s="5">
        <v>4</v>
      </c>
    </row>
    <row r="10" spans="3:8" ht="15">
      <c r="C10" s="12">
        <v>1.3</v>
      </c>
      <c r="E10" t="s">
        <v>479</v>
      </c>
      <c r="H10" s="5">
        <v>6</v>
      </c>
    </row>
    <row r="11" spans="3:8" ht="15">
      <c r="C11" s="12">
        <v>1.4</v>
      </c>
      <c r="E11" t="s">
        <v>480</v>
      </c>
      <c r="H11" s="5">
        <v>7</v>
      </c>
    </row>
    <row r="12" spans="3:8" ht="15">
      <c r="C12" s="12">
        <v>1.5</v>
      </c>
      <c r="E12" t="s">
        <v>481</v>
      </c>
      <c r="H12" s="5">
        <v>8</v>
      </c>
    </row>
    <row r="13" spans="3:8" ht="15">
      <c r="C13" s="12">
        <v>1.6</v>
      </c>
      <c r="E13" t="s">
        <v>482</v>
      </c>
      <c r="H13" s="5">
        <v>8</v>
      </c>
    </row>
    <row r="14" spans="3:8" ht="15">
      <c r="C14" s="12">
        <v>1.7000000000000002</v>
      </c>
      <c r="E14" t="s">
        <v>483</v>
      </c>
      <c r="H14" s="5">
        <v>9</v>
      </c>
    </row>
    <row r="15" spans="3:8" ht="15">
      <c r="C15" s="12">
        <v>1.8</v>
      </c>
      <c r="E15" t="s">
        <v>484</v>
      </c>
      <c r="H15" s="5">
        <v>9</v>
      </c>
    </row>
    <row r="16" spans="3:8" ht="15">
      <c r="C16" s="12">
        <v>1.9</v>
      </c>
      <c r="E16" t="s">
        <v>485</v>
      </c>
      <c r="H16" s="5">
        <v>9</v>
      </c>
    </row>
    <row r="17" spans="3:8" ht="15">
      <c r="C17" s="12">
        <v>1.1</v>
      </c>
      <c r="E17" t="s">
        <v>486</v>
      </c>
      <c r="H17" s="5">
        <v>11</v>
      </c>
    </row>
    <row r="18" spans="3:8" ht="15">
      <c r="C18" s="12">
        <v>1.11</v>
      </c>
      <c r="E18" t="s">
        <v>487</v>
      </c>
      <c r="H18" s="5">
        <v>11</v>
      </c>
    </row>
    <row r="19" spans="3:8" ht="15">
      <c r="C19" s="12">
        <v>1.12</v>
      </c>
      <c r="E19" t="s">
        <v>488</v>
      </c>
      <c r="H19" s="5">
        <v>13</v>
      </c>
    </row>
    <row r="20" spans="3:8" ht="15">
      <c r="C20" s="12">
        <v>1.13</v>
      </c>
      <c r="E20" t="s">
        <v>489</v>
      </c>
      <c r="H20" s="5">
        <v>13</v>
      </c>
    </row>
    <row r="21" spans="3:8" ht="15">
      <c r="C21" s="12">
        <v>1.1400000000000001</v>
      </c>
      <c r="E21" t="s">
        <v>490</v>
      </c>
      <c r="H21" s="5">
        <v>15</v>
      </c>
    </row>
    <row r="22" spans="3:8" ht="15">
      <c r="C22" s="12">
        <v>1.15</v>
      </c>
      <c r="E22" t="s">
        <v>491</v>
      </c>
      <c r="H22" s="5">
        <v>15</v>
      </c>
    </row>
    <row r="23" spans="1:9" ht="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1" t="s">
        <v>492</v>
      </c>
      <c r="B24" s="1"/>
      <c r="C24" s="1"/>
      <c r="D24" s="1"/>
      <c r="E24" s="1"/>
      <c r="G24" s="3"/>
      <c r="H24" s="16">
        <v>15</v>
      </c>
      <c r="I24" s="3"/>
    </row>
    <row r="25" spans="2:9" ht="15">
      <c r="B25" s="10"/>
      <c r="C25" s="10"/>
      <c r="D25" s="10"/>
      <c r="E25" s="10"/>
      <c r="F25" s="10"/>
      <c r="G25" s="10"/>
      <c r="H25" s="10"/>
      <c r="I25" s="10"/>
    </row>
    <row r="26" spans="3:8" ht="15">
      <c r="C26" s="12">
        <v>2.1</v>
      </c>
      <c r="E26" t="s">
        <v>493</v>
      </c>
      <c r="H26" s="5">
        <v>15</v>
      </c>
    </row>
    <row r="27" spans="3:8" ht="15">
      <c r="C27" s="12">
        <v>2.2</v>
      </c>
      <c r="E27" t="s">
        <v>494</v>
      </c>
      <c r="H27" s="5">
        <v>16</v>
      </c>
    </row>
    <row r="28" spans="3:8" ht="15">
      <c r="C28" s="12">
        <v>2.3</v>
      </c>
      <c r="E28" t="s">
        <v>495</v>
      </c>
      <c r="H28" s="5">
        <v>16</v>
      </c>
    </row>
    <row r="29" spans="3:8" ht="15">
      <c r="C29" s="12">
        <v>2.4</v>
      </c>
      <c r="E29" t="s">
        <v>496</v>
      </c>
      <c r="H29" s="5">
        <v>16</v>
      </c>
    </row>
    <row r="30" spans="3:8" ht="15">
      <c r="C30" s="12">
        <v>2.5</v>
      </c>
      <c r="E30" t="s">
        <v>497</v>
      </c>
      <c r="H30" s="5">
        <v>16</v>
      </c>
    </row>
    <row r="31" spans="3:8" ht="15">
      <c r="C31" s="12">
        <v>2.6</v>
      </c>
      <c r="E31" t="s">
        <v>498</v>
      </c>
      <c r="H31" s="5">
        <v>17</v>
      </c>
    </row>
    <row r="32" spans="3:8" ht="15">
      <c r="C32" s="12">
        <v>2.7</v>
      </c>
      <c r="E32" t="s">
        <v>499</v>
      </c>
      <c r="H32" s="5">
        <v>17</v>
      </c>
    </row>
    <row r="33" spans="3:8" ht="15">
      <c r="C33" s="12">
        <v>2.8</v>
      </c>
      <c r="E33" t="s">
        <v>500</v>
      </c>
      <c r="H33" s="5">
        <v>17</v>
      </c>
    </row>
    <row r="34" spans="3:8" ht="15">
      <c r="C34" s="12">
        <v>2.9</v>
      </c>
      <c r="E34" t="s">
        <v>501</v>
      </c>
      <c r="H34" s="5">
        <v>17</v>
      </c>
    </row>
    <row r="35" spans="3:8" ht="15">
      <c r="C35" s="12">
        <v>2.1</v>
      </c>
      <c r="E35" t="s">
        <v>502</v>
      </c>
      <c r="H35" s="5">
        <v>18</v>
      </c>
    </row>
    <row r="36" spans="3:8" ht="15">
      <c r="C36" s="12">
        <v>2.11</v>
      </c>
      <c r="E36" t="s">
        <v>503</v>
      </c>
      <c r="H36" s="5">
        <v>18</v>
      </c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 s="1" t="s">
        <v>504</v>
      </c>
      <c r="B38" s="1"/>
      <c r="C38" s="1"/>
      <c r="D38" s="1"/>
      <c r="E38" s="1"/>
      <c r="G38" s="3"/>
      <c r="H38" s="16">
        <v>18</v>
      </c>
      <c r="I38" s="3"/>
    </row>
    <row r="39" spans="2:9" ht="15">
      <c r="B39" s="10"/>
      <c r="C39" s="10"/>
      <c r="D39" s="10"/>
      <c r="E39" s="10"/>
      <c r="F39" s="10"/>
      <c r="G39" s="10"/>
      <c r="H39" s="10"/>
      <c r="I39" s="10"/>
    </row>
    <row r="40" spans="3:8" ht="15">
      <c r="C40" s="12">
        <v>3.1</v>
      </c>
      <c r="E40" t="s">
        <v>505</v>
      </c>
      <c r="H40" s="5">
        <v>18</v>
      </c>
    </row>
    <row r="41" spans="3:8" ht="15">
      <c r="C41" s="12">
        <v>3.2</v>
      </c>
      <c r="E41" t="s">
        <v>506</v>
      </c>
      <c r="H41" s="5">
        <v>20</v>
      </c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" t="s">
        <v>507</v>
      </c>
      <c r="B43" s="1"/>
      <c r="C43" s="1"/>
      <c r="D43" s="1"/>
      <c r="E43" s="1"/>
      <c r="G43" s="3"/>
      <c r="H43" s="16">
        <v>20</v>
      </c>
      <c r="I43" s="3"/>
    </row>
    <row r="44" spans="2:9" ht="15">
      <c r="B44" s="10"/>
      <c r="C44" s="10"/>
      <c r="D44" s="10"/>
      <c r="E44" s="10"/>
      <c r="F44" s="10"/>
      <c r="G44" s="10"/>
      <c r="H44" s="10"/>
      <c r="I44" s="10"/>
    </row>
    <row r="45" spans="3:8" ht="15">
      <c r="C45" s="12">
        <v>4.1</v>
      </c>
      <c r="E45" t="s">
        <v>508</v>
      </c>
      <c r="H45" s="5">
        <v>20</v>
      </c>
    </row>
    <row r="46" spans="3:8" ht="15">
      <c r="C46" s="12">
        <v>4.2</v>
      </c>
      <c r="E46" t="s">
        <v>509</v>
      </c>
      <c r="H46" s="5">
        <v>20</v>
      </c>
    </row>
    <row r="47" spans="3:8" ht="15">
      <c r="C47" s="12">
        <v>4.3</v>
      </c>
      <c r="E47" t="s">
        <v>510</v>
      </c>
      <c r="H47" s="5">
        <v>20</v>
      </c>
    </row>
    <row r="48" spans="3:8" ht="15">
      <c r="C48" s="12">
        <v>4.4</v>
      </c>
      <c r="E48" t="s">
        <v>511</v>
      </c>
      <c r="H48" s="5">
        <v>21</v>
      </c>
    </row>
    <row r="49" spans="3:8" ht="15">
      <c r="C49" s="12">
        <v>4.5</v>
      </c>
      <c r="E49" t="s">
        <v>512</v>
      </c>
      <c r="H49" s="5">
        <v>21</v>
      </c>
    </row>
    <row r="50" spans="3:8" ht="15">
      <c r="C50" s="12">
        <v>4.6</v>
      </c>
      <c r="E50" t="s">
        <v>513</v>
      </c>
      <c r="H50" s="5">
        <v>22</v>
      </c>
    </row>
    <row r="51" spans="3:8" ht="15">
      <c r="C51" s="12">
        <v>4.7</v>
      </c>
      <c r="E51" t="s">
        <v>514</v>
      </c>
      <c r="H51" s="5">
        <v>22</v>
      </c>
    </row>
    <row r="52" spans="3:8" ht="15">
      <c r="C52" s="12">
        <v>4.8</v>
      </c>
      <c r="E52" t="s">
        <v>515</v>
      </c>
      <c r="H52" s="5">
        <v>23</v>
      </c>
    </row>
    <row r="53" spans="3:8" ht="15">
      <c r="C53" s="12">
        <v>4.9</v>
      </c>
      <c r="E53" t="s">
        <v>516</v>
      </c>
      <c r="H53" s="5">
        <v>23</v>
      </c>
    </row>
    <row r="54" spans="3:8" ht="15">
      <c r="C54" s="12">
        <v>4.1</v>
      </c>
      <c r="E54" t="s">
        <v>517</v>
      </c>
      <c r="H54" s="5">
        <v>23</v>
      </c>
    </row>
    <row r="55" spans="3:8" ht="15">
      <c r="C55" s="12">
        <v>4.11</v>
      </c>
      <c r="E55" t="s">
        <v>518</v>
      </c>
      <c r="H55" s="5">
        <v>23</v>
      </c>
    </row>
    <row r="56" spans="3:8" ht="15">
      <c r="C56" s="12">
        <v>4.12</v>
      </c>
      <c r="E56" t="s">
        <v>519</v>
      </c>
      <c r="H56" s="5">
        <v>23</v>
      </c>
    </row>
    <row r="57" spans="3:8" ht="15">
      <c r="C57" s="12">
        <v>4.13</v>
      </c>
      <c r="E57" t="s">
        <v>520</v>
      </c>
      <c r="H57" s="5">
        <v>23</v>
      </c>
    </row>
  </sheetData>
  <sheetProtection selectLockedCells="1" selectUnlockedCells="1"/>
  <mergeCells count="24">
    <mergeCell ref="A2:F2"/>
    <mergeCell ref="G5:H5"/>
    <mergeCell ref="A6:E6"/>
    <mergeCell ref="B7:C7"/>
    <mergeCell ref="D7:E7"/>
    <mergeCell ref="F7:I7"/>
    <mergeCell ref="A23:E23"/>
    <mergeCell ref="F23:I23"/>
    <mergeCell ref="A24:E24"/>
    <mergeCell ref="B25:C25"/>
    <mergeCell ref="D25:E25"/>
    <mergeCell ref="F25:I25"/>
    <mergeCell ref="A37:E37"/>
    <mergeCell ref="F37:I37"/>
    <mergeCell ref="A38:E38"/>
    <mergeCell ref="B39:C39"/>
    <mergeCell ref="D39:E39"/>
    <mergeCell ref="F39:I39"/>
    <mergeCell ref="A42:E42"/>
    <mergeCell ref="F42:I42"/>
    <mergeCell ref="A43:E43"/>
    <mergeCell ref="B44:C44"/>
    <mergeCell ref="D44:E44"/>
    <mergeCell ref="F44:I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86.8515625" style="0" customWidth="1"/>
    <col min="4" max="16384" width="8.7109375" style="0" customWidth="1"/>
  </cols>
  <sheetData>
    <row r="2" spans="1:6" ht="15">
      <c r="A2" s="1" t="s">
        <v>521</v>
      </c>
      <c r="B2" s="1"/>
      <c r="C2" s="1"/>
      <c r="D2" s="1"/>
      <c r="E2" s="1"/>
      <c r="F2" s="1"/>
    </row>
    <row r="5" spans="1:3" ht="15">
      <c r="A5" s="3" t="s">
        <v>522</v>
      </c>
      <c r="C5" s="3" t="s">
        <v>523</v>
      </c>
    </row>
    <row r="6" spans="1:3" ht="15">
      <c r="A6" s="9" t="s">
        <v>524</v>
      </c>
      <c r="C6" s="9" t="s">
        <v>525</v>
      </c>
    </row>
    <row r="7" spans="2:3" ht="15">
      <c r="B7" s="10"/>
      <c r="C7" s="10"/>
    </row>
    <row r="8" ht="15">
      <c r="A8" s="3" t="s">
        <v>526</v>
      </c>
    </row>
    <row r="9" ht="15">
      <c r="A9" s="9" t="s">
        <v>527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15">
      <c r="C6" s="1" t="s">
        <v>2</v>
      </c>
      <c r="D6" s="1"/>
      <c r="G6" s="1" t="s">
        <v>3</v>
      </c>
      <c r="H6" s="1"/>
    </row>
    <row r="7" spans="3:8" ht="39.75" customHeight="1">
      <c r="C7" s="2" t="s">
        <v>4</v>
      </c>
      <c r="D7" s="2"/>
      <c r="E7" s="2"/>
      <c r="F7" s="2"/>
      <c r="G7" s="2"/>
      <c r="H7" s="2"/>
    </row>
    <row r="8" spans="1:8" ht="15">
      <c r="A8" s="3" t="s">
        <v>5</v>
      </c>
      <c r="D8" s="10"/>
      <c r="E8" s="10"/>
      <c r="F8" s="10"/>
      <c r="G8" s="10"/>
      <c r="H8" s="10"/>
    </row>
    <row r="9" spans="1:8" ht="15">
      <c r="A9" t="s">
        <v>6</v>
      </c>
      <c r="C9" s="4">
        <v>1022</v>
      </c>
      <c r="D9" s="4"/>
      <c r="G9" s="4">
        <v>1540</v>
      </c>
      <c r="H9" s="4"/>
    </row>
    <row r="10" spans="1:8" ht="15">
      <c r="A10" t="s">
        <v>7</v>
      </c>
      <c r="D10" s="5">
        <v>53</v>
      </c>
      <c r="H10" s="5">
        <v>16</v>
      </c>
    </row>
    <row r="11" spans="1:8" ht="15">
      <c r="A11" t="s">
        <v>8</v>
      </c>
      <c r="D11" s="5">
        <v>8</v>
      </c>
      <c r="H11" s="5">
        <v>4</v>
      </c>
    </row>
    <row r="13" spans="1:8" ht="15">
      <c r="A13" t="s">
        <v>9</v>
      </c>
      <c r="D13" s="5">
        <v>1067</v>
      </c>
      <c r="H13" s="5">
        <v>1552</v>
      </c>
    </row>
    <row r="15" ht="15">
      <c r="A15" t="s">
        <v>10</v>
      </c>
    </row>
    <row r="16" spans="1:8" ht="15">
      <c r="A16" t="s">
        <v>11</v>
      </c>
      <c r="D16" s="5">
        <v>10238</v>
      </c>
      <c r="H16" s="5">
        <v>20166</v>
      </c>
    </row>
    <row r="17" spans="1:8" ht="15">
      <c r="A17" t="s">
        <v>12</v>
      </c>
      <c r="D17" s="5">
        <v>4060</v>
      </c>
      <c r="H17" s="5">
        <v>8015</v>
      </c>
    </row>
    <row r="19" spans="1:8" ht="15">
      <c r="A19" t="s">
        <v>13</v>
      </c>
      <c r="D19" s="5">
        <v>14298</v>
      </c>
      <c r="H19" s="5">
        <v>28181</v>
      </c>
    </row>
    <row r="21" spans="1:8" ht="15">
      <c r="A21" t="s">
        <v>14</v>
      </c>
      <c r="D21" s="6">
        <v>-13231</v>
      </c>
      <c r="H21" s="6">
        <v>-26629</v>
      </c>
    </row>
    <row r="23" ht="15">
      <c r="A23" t="s">
        <v>15</v>
      </c>
    </row>
    <row r="24" spans="1:8" ht="15">
      <c r="A24" t="s">
        <v>16</v>
      </c>
      <c r="D24" s="5">
        <v>5</v>
      </c>
      <c r="H24" s="5">
        <v>124</v>
      </c>
    </row>
    <row r="25" spans="1:8" ht="15">
      <c r="A25" t="s">
        <v>17</v>
      </c>
      <c r="D25" s="6">
        <v>-2</v>
      </c>
      <c r="H25" s="6">
        <v>-2</v>
      </c>
    </row>
    <row r="26" spans="1:8" ht="15">
      <c r="A26" t="s">
        <v>18</v>
      </c>
      <c r="D26" s="5">
        <v>24</v>
      </c>
      <c r="H26" s="6">
        <v>-46</v>
      </c>
    </row>
    <row r="27" spans="1:8" ht="15">
      <c r="A27" t="s">
        <v>19</v>
      </c>
      <c r="D27" s="6">
        <v>-5</v>
      </c>
      <c r="H27" s="6">
        <v>-1</v>
      </c>
    </row>
    <row r="29" spans="1:8" ht="15">
      <c r="A29" s="3" t="s">
        <v>20</v>
      </c>
      <c r="D29" s="5">
        <v>22</v>
      </c>
      <c r="H29" s="5">
        <v>75</v>
      </c>
    </row>
    <row r="31" spans="1:8" ht="15">
      <c r="A31" t="s">
        <v>21</v>
      </c>
      <c r="C31" s="7">
        <v>-13209</v>
      </c>
      <c r="D31" s="7"/>
      <c r="G31" s="7">
        <v>-26554</v>
      </c>
      <c r="H31" s="7"/>
    </row>
    <row r="33" spans="1:8" ht="15">
      <c r="A33" t="s">
        <v>65</v>
      </c>
      <c r="C33" s="8">
        <v>-4.03</v>
      </c>
      <c r="D33" s="8"/>
      <c r="G33" s="8">
        <v>-7.35</v>
      </c>
      <c r="H33" s="8"/>
    </row>
    <row r="35" spans="1:8" ht="15">
      <c r="A35" t="s">
        <v>23</v>
      </c>
      <c r="D35" s="5">
        <v>3281564</v>
      </c>
      <c r="H35" s="5">
        <v>3612512</v>
      </c>
    </row>
    <row r="37" ht="15">
      <c r="A37" t="s">
        <v>66</v>
      </c>
    </row>
    <row r="38" spans="1:8" ht="15">
      <c r="A38" t="s">
        <v>25</v>
      </c>
      <c r="G38" s="8">
        <v>-1.31</v>
      </c>
      <c r="H38" s="8"/>
    </row>
    <row r="40" ht="15">
      <c r="A40" s="9" t="s">
        <v>26</v>
      </c>
    </row>
    <row r="41" spans="1:8" ht="15">
      <c r="A41" t="s">
        <v>25</v>
      </c>
      <c r="H41" s="5">
        <v>20231131</v>
      </c>
    </row>
  </sheetData>
  <sheetProtection selectLockedCells="1" selectUnlockedCells="1"/>
  <mergeCells count="13">
    <mergeCell ref="A2:F2"/>
    <mergeCell ref="C5:H5"/>
    <mergeCell ref="C6:D6"/>
    <mergeCell ref="G6:H6"/>
    <mergeCell ref="C7:H7"/>
    <mergeCell ref="D8:H8"/>
    <mergeCell ref="C9:D9"/>
    <mergeCell ref="G9:H9"/>
    <mergeCell ref="C31:D31"/>
    <mergeCell ref="G31:H31"/>
    <mergeCell ref="C33:D33"/>
    <mergeCell ref="G33:H33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67</v>
      </c>
      <c r="D3" s="1"/>
      <c r="E3" s="1"/>
      <c r="F3" s="1"/>
      <c r="G3" s="1"/>
      <c r="H3" s="1"/>
    </row>
    <row r="4" spans="3:8" ht="15">
      <c r="C4" s="1" t="s">
        <v>2</v>
      </c>
      <c r="D4" s="1"/>
      <c r="G4" s="1" t="s">
        <v>3</v>
      </c>
      <c r="H4" s="1"/>
    </row>
    <row r="5" spans="3:8" ht="15">
      <c r="C5" s="1" t="s">
        <v>68</v>
      </c>
      <c r="D5" s="1"/>
      <c r="E5" s="1"/>
      <c r="F5" s="1"/>
      <c r="G5" s="1"/>
      <c r="H5" s="1"/>
    </row>
    <row r="6" spans="1:8" ht="15">
      <c r="A6" s="3" t="s">
        <v>32</v>
      </c>
      <c r="D6" s="10"/>
      <c r="E6" s="10"/>
      <c r="F6" s="10"/>
      <c r="G6" s="10"/>
      <c r="H6" s="10"/>
    </row>
    <row r="7" spans="1:8" ht="15">
      <c r="A7" t="s">
        <v>33</v>
      </c>
      <c r="C7" s="4">
        <v>32269</v>
      </c>
      <c r="D7" s="4"/>
      <c r="G7" s="4">
        <v>42045</v>
      </c>
      <c r="H7" s="4"/>
    </row>
    <row r="8" spans="1:8" ht="15">
      <c r="A8" t="s">
        <v>69</v>
      </c>
      <c r="D8" s="5">
        <v>30647</v>
      </c>
      <c r="H8" s="5">
        <v>39193</v>
      </c>
    </row>
    <row r="9" spans="1:8" ht="15">
      <c r="A9" s="3" t="s">
        <v>35</v>
      </c>
      <c r="D9" s="5">
        <v>33533</v>
      </c>
      <c r="H9" s="5">
        <v>44998</v>
      </c>
    </row>
    <row r="10" spans="1:8" ht="15">
      <c r="A10" t="s">
        <v>36</v>
      </c>
      <c r="D10" s="5">
        <v>90</v>
      </c>
      <c r="H10" s="5">
        <v>90</v>
      </c>
    </row>
    <row r="11" spans="1:8" ht="15">
      <c r="A11" t="s">
        <v>70</v>
      </c>
      <c r="D11" s="5">
        <v>62898</v>
      </c>
      <c r="H11" s="5">
        <v>97878</v>
      </c>
    </row>
    <row r="12" spans="1:8" ht="15">
      <c r="A12" t="s">
        <v>71</v>
      </c>
      <c r="D12" s="6">
        <v>-34031</v>
      </c>
      <c r="H12" s="6">
        <v>-60585</v>
      </c>
    </row>
    <row r="13" spans="1:8" ht="15">
      <c r="A13" s="3" t="s">
        <v>72</v>
      </c>
      <c r="D13" s="6">
        <v>-31934</v>
      </c>
      <c r="H13" s="6">
        <v>-57830</v>
      </c>
    </row>
  </sheetData>
  <sheetProtection selectLockedCells="1" selectUnlockedCells="1"/>
  <mergeCells count="7">
    <mergeCell ref="C3:H3"/>
    <mergeCell ref="C4:D4"/>
    <mergeCell ref="G4:H4"/>
    <mergeCell ref="C5:H5"/>
    <mergeCell ref="D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5" spans="3:12" ht="39.75" customHeight="1">
      <c r="C5" s="2" t="s">
        <v>74</v>
      </c>
      <c r="D5" s="2"/>
      <c r="E5" s="2"/>
      <c r="F5" s="2"/>
      <c r="G5" s="2"/>
      <c r="H5" s="2"/>
      <c r="K5" s="2" t="s">
        <v>75</v>
      </c>
      <c r="L5" s="2"/>
    </row>
    <row r="6" spans="3:8" ht="15">
      <c r="C6" s="1" t="s">
        <v>2</v>
      </c>
      <c r="D6" s="1"/>
      <c r="G6" s="1" t="s">
        <v>3</v>
      </c>
      <c r="H6" s="1"/>
    </row>
    <row r="7" spans="3:12" ht="15">
      <c r="C7" s="1" t="s">
        <v>68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6</v>
      </c>
      <c r="C8" s="4">
        <v>1022</v>
      </c>
      <c r="D8" s="4"/>
      <c r="G8" s="4">
        <v>1540</v>
      </c>
      <c r="H8" s="4"/>
      <c r="K8" s="4">
        <v>518</v>
      </c>
      <c r="L8" s="4"/>
    </row>
    <row r="9" spans="1:12" ht="15">
      <c r="A9" t="s">
        <v>7</v>
      </c>
      <c r="D9" s="5">
        <v>53</v>
      </c>
      <c r="H9" s="5">
        <v>16</v>
      </c>
      <c r="L9" s="6">
        <v>-37</v>
      </c>
    </row>
    <row r="10" spans="1:12" ht="15">
      <c r="A10" t="s">
        <v>8</v>
      </c>
      <c r="D10" s="5">
        <v>8</v>
      </c>
      <c r="H10" s="5">
        <v>4</v>
      </c>
      <c r="L10" s="6">
        <v>-4</v>
      </c>
    </row>
    <row r="12" spans="1:12" ht="15">
      <c r="A12" t="s">
        <v>9</v>
      </c>
      <c r="D12" s="5">
        <v>1067</v>
      </c>
      <c r="H12" s="5">
        <v>1552</v>
      </c>
      <c r="L12" s="5">
        <v>485</v>
      </c>
    </row>
    <row r="14" ht="15">
      <c r="A14" t="s">
        <v>10</v>
      </c>
    </row>
    <row r="15" spans="1:12" ht="15">
      <c r="A15" t="s">
        <v>11</v>
      </c>
      <c r="D15" s="5">
        <v>10238</v>
      </c>
      <c r="H15" s="5">
        <v>20166</v>
      </c>
      <c r="L15" s="5">
        <v>9928</v>
      </c>
    </row>
    <row r="16" spans="1:12" ht="15">
      <c r="A16" t="s">
        <v>12</v>
      </c>
      <c r="D16" s="5">
        <v>4060</v>
      </c>
      <c r="H16" s="5">
        <v>8015</v>
      </c>
      <c r="L16" s="5">
        <v>3955</v>
      </c>
    </row>
    <row r="18" spans="1:12" ht="15">
      <c r="A18" t="s">
        <v>13</v>
      </c>
      <c r="D18" s="5">
        <v>14298</v>
      </c>
      <c r="H18" s="5">
        <v>28181</v>
      </c>
      <c r="L18" s="5">
        <v>13883</v>
      </c>
    </row>
    <row r="20" spans="1:12" ht="15">
      <c r="A20" t="s">
        <v>14</v>
      </c>
      <c r="D20" s="6">
        <v>-13231</v>
      </c>
      <c r="H20" s="6">
        <v>-26629</v>
      </c>
      <c r="L20" s="6">
        <v>-13398</v>
      </c>
    </row>
    <row r="22" ht="15">
      <c r="A22" t="s">
        <v>15</v>
      </c>
    </row>
    <row r="23" spans="1:12" ht="15">
      <c r="A23" t="s">
        <v>16</v>
      </c>
      <c r="D23" s="5">
        <v>5</v>
      </c>
      <c r="H23" s="5">
        <v>124</v>
      </c>
      <c r="L23" s="5">
        <v>119</v>
      </c>
    </row>
    <row r="24" spans="1:12" ht="15">
      <c r="A24" t="s">
        <v>17</v>
      </c>
      <c r="D24" s="6">
        <v>-2</v>
      </c>
      <c r="H24" s="6">
        <v>-2</v>
      </c>
      <c r="L24" t="s">
        <v>38</v>
      </c>
    </row>
    <row r="25" spans="1:12" ht="15">
      <c r="A25" t="s">
        <v>18</v>
      </c>
      <c r="D25" s="5">
        <v>24</v>
      </c>
      <c r="H25" s="6">
        <v>-46</v>
      </c>
      <c r="L25" s="6">
        <v>-70</v>
      </c>
    </row>
    <row r="26" spans="1:12" ht="15">
      <c r="A26" t="s">
        <v>19</v>
      </c>
      <c r="D26" s="6">
        <v>-5</v>
      </c>
      <c r="H26" s="6">
        <v>-1</v>
      </c>
      <c r="L26" s="5">
        <v>4</v>
      </c>
    </row>
    <row r="28" spans="1:12" ht="15">
      <c r="A28" s="3" t="s">
        <v>20</v>
      </c>
      <c r="D28" s="5">
        <v>22</v>
      </c>
      <c r="H28" s="5">
        <v>75</v>
      </c>
      <c r="L28" s="5">
        <v>53</v>
      </c>
    </row>
    <row r="30" spans="1:12" ht="15">
      <c r="A30" t="s">
        <v>21</v>
      </c>
      <c r="C30" s="7">
        <v>-13209</v>
      </c>
      <c r="D30" s="7"/>
      <c r="G30" s="7">
        <v>-26554</v>
      </c>
      <c r="H30" s="7"/>
      <c r="K30" s="7">
        <v>-13345</v>
      </c>
      <c r="L30" s="7"/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C7:L7"/>
    <mergeCell ref="C8:D8"/>
    <mergeCell ref="G8:H8"/>
    <mergeCell ref="K8:L8"/>
    <mergeCell ref="C30:D30"/>
    <mergeCell ref="G30:H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3:8" ht="39.75" customHeight="1">
      <c r="C5" s="2" t="s">
        <v>77</v>
      </c>
      <c r="D5" s="2"/>
      <c r="E5" s="2"/>
      <c r="F5" s="2"/>
      <c r="G5" s="2"/>
      <c r="H5" s="2"/>
    </row>
    <row r="6" spans="3:8" ht="15">
      <c r="C6" s="1" t="s">
        <v>2</v>
      </c>
      <c r="D6" s="1"/>
      <c r="G6" s="1" t="s">
        <v>3</v>
      </c>
      <c r="H6" s="1"/>
    </row>
    <row r="7" spans="3:8" ht="15">
      <c r="C7" s="1" t="s">
        <v>68</v>
      </c>
      <c r="D7" s="1"/>
      <c r="E7" s="1"/>
      <c r="F7" s="1"/>
      <c r="G7" s="1"/>
      <c r="H7" s="1"/>
    </row>
    <row r="8" spans="1:8" ht="15">
      <c r="A8" t="s">
        <v>78</v>
      </c>
      <c r="C8" s="4">
        <v>2128</v>
      </c>
      <c r="D8" s="4"/>
      <c r="G8" s="4">
        <v>9233</v>
      </c>
      <c r="H8" s="4"/>
    </row>
    <row r="9" spans="1:8" ht="15">
      <c r="A9" t="s">
        <v>79</v>
      </c>
      <c r="D9" s="5">
        <v>5406</v>
      </c>
      <c r="H9" s="5">
        <v>6654</v>
      </c>
    </row>
    <row r="10" spans="1:8" ht="15">
      <c r="A10" t="s">
        <v>80</v>
      </c>
      <c r="D10" s="5">
        <v>2626</v>
      </c>
      <c r="H10" s="5">
        <v>4217</v>
      </c>
    </row>
    <row r="11" spans="1:8" ht="15">
      <c r="A11" t="s">
        <v>81</v>
      </c>
      <c r="D11" s="5">
        <v>78</v>
      </c>
      <c r="H11" s="5">
        <v>62</v>
      </c>
    </row>
    <row r="13" spans="1:8" ht="15">
      <c r="A13" s="3" t="s">
        <v>82</v>
      </c>
      <c r="C13" s="4">
        <v>10238</v>
      </c>
      <c r="D13" s="4"/>
      <c r="G13" s="4">
        <v>20166</v>
      </c>
      <c r="H13" s="4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2" t="s">
        <v>77</v>
      </c>
      <c r="D3" s="2"/>
      <c r="E3" s="2"/>
      <c r="F3" s="2"/>
      <c r="G3" s="2"/>
      <c r="H3" s="2"/>
    </row>
    <row r="4" spans="3:8" ht="15">
      <c r="C4" s="1" t="s">
        <v>2</v>
      </c>
      <c r="D4" s="1"/>
      <c r="G4" s="1" t="s">
        <v>3</v>
      </c>
      <c r="H4" s="1"/>
    </row>
    <row r="5" spans="3:8" ht="15">
      <c r="C5" s="1" t="s">
        <v>68</v>
      </c>
      <c r="D5" s="1"/>
      <c r="E5" s="1"/>
      <c r="F5" s="1"/>
      <c r="G5" s="1"/>
      <c r="H5" s="1"/>
    </row>
    <row r="6" spans="1:8" ht="15">
      <c r="A6" t="s">
        <v>83</v>
      </c>
      <c r="C6" s="4">
        <v>4687</v>
      </c>
      <c r="D6" s="4"/>
      <c r="G6" s="4">
        <v>10339</v>
      </c>
      <c r="H6" s="4"/>
    </row>
    <row r="7" spans="1:8" ht="15">
      <c r="A7" t="s">
        <v>84</v>
      </c>
      <c r="D7" s="5">
        <v>2088</v>
      </c>
      <c r="H7" s="5">
        <v>4013</v>
      </c>
    </row>
    <row r="8" spans="1:8" ht="15">
      <c r="A8" t="s">
        <v>85</v>
      </c>
      <c r="D8" s="5">
        <v>257</v>
      </c>
      <c r="H8" s="5">
        <v>60</v>
      </c>
    </row>
    <row r="9" spans="1:8" ht="15">
      <c r="A9" t="s">
        <v>86</v>
      </c>
      <c r="D9" s="5">
        <v>3206</v>
      </c>
      <c r="H9" s="5">
        <v>5754</v>
      </c>
    </row>
    <row r="11" spans="1:8" ht="15">
      <c r="A11" s="3" t="s">
        <v>82</v>
      </c>
      <c r="C11" s="4">
        <v>10238</v>
      </c>
      <c r="D11" s="4"/>
      <c r="G11" s="4">
        <v>20166</v>
      </c>
      <c r="H11" s="4"/>
    </row>
  </sheetData>
  <sheetProtection selectLockedCells="1" selectUnlockedCells="1"/>
  <mergeCells count="8">
    <mergeCell ref="C3:H3"/>
    <mergeCell ref="C4:D4"/>
    <mergeCell ref="G4:H4"/>
    <mergeCell ref="C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2020-01-02T19:45:11Z</dcterms:created>
  <dcterms:modified xsi:type="dcterms:W3CDTF">2020-01-02T19:45:11Z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